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mc:AlternateContent xmlns:mc="http://schemas.openxmlformats.org/markup-compatibility/2006">
    <mc:Choice Requires="x15">
      <x15ac:absPath xmlns:x15ac="http://schemas.microsoft.com/office/spreadsheetml/2010/11/ac" url="C:\Users\Adèle\Documents\LBFR\EDJ\2023-2024\"/>
    </mc:Choice>
  </mc:AlternateContent>
  <xr:revisionPtr revIDLastSave="4320" documentId="13_ncr:1_{C19C51A5-8E79-495F-B4BC-90DAFBD133AD}" xr6:coauthVersionLast="47" xr6:coauthVersionMax="47" xr10:uidLastSave="{D7D9331F-7A79-4136-AB2F-562594B9389B}"/>
  <bookViews>
    <workbookView xWindow="-108" yWindow="-108" windowWidth="23256" windowHeight="12576" firstSheet="14" activeTab="14" xr2:uid="{00000000-000D-0000-FFFF-FFFF00000000}"/>
  </bookViews>
  <sheets>
    <sheet name="1 - 21.09.24" sheetId="1" r:id="rId1"/>
    <sheet name="2 - 28.09.24" sheetId="16" r:id="rId2"/>
    <sheet name="3 - 12.10.24" sheetId="30" r:id="rId3"/>
    <sheet name="4 - 19.10.24" sheetId="31" r:id="rId4"/>
    <sheet name="5 - 16.11.24" sheetId="32" r:id="rId5"/>
    <sheet name="6 - 30.11.24" sheetId="33" r:id="rId6"/>
    <sheet name="7 - 07.12.24" sheetId="34" r:id="rId7"/>
    <sheet name="8 - 25.01.25" sheetId="35" r:id="rId8"/>
    <sheet name="9 - 08.02.25" sheetId="36" r:id="rId9"/>
    <sheet name="10 - 15.02.25" sheetId="37" r:id="rId10"/>
    <sheet name="11 - 15.03.25" sheetId="38" r:id="rId11"/>
    <sheet name="12 - 22.03.25" sheetId="17" r:id="rId12"/>
    <sheet name="13 - 29.03.25" sheetId="43" r:id="rId13"/>
    <sheet name="14 - 12.04.25" sheetId="42" r:id="rId14"/>
    <sheet name="15 - 26.04.25" sheetId="41" r:id="rId15"/>
    <sheet name="Feuil1" sheetId="28" state="hidden" r:id="rId16"/>
    <sheet name="30 mar U8 U10" sheetId="14" state="hidden" r:id="rId17"/>
  </sheets>
  <externalReferences>
    <externalReference r:id="rId18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37" l="1"/>
  <c r="E70" i="37"/>
  <c r="C70" i="37"/>
  <c r="D67" i="1"/>
  <c r="C67" i="1"/>
  <c r="I35" i="41"/>
  <c r="J35" i="41"/>
  <c r="H35" i="41"/>
  <c r="H52" i="17"/>
  <c r="H18" i="17"/>
  <c r="C67" i="38"/>
  <c r="C53" i="16"/>
  <c r="D36" i="16"/>
  <c r="E36" i="16"/>
  <c r="C36" i="16"/>
  <c r="D20" i="34"/>
  <c r="E20" i="34"/>
  <c r="C20" i="34"/>
  <c r="I52" i="33"/>
  <c r="J52" i="33"/>
  <c r="H52" i="33"/>
  <c r="D51" i="32"/>
  <c r="E51" i="32"/>
  <c r="C51" i="32"/>
  <c r="D53" i="16"/>
  <c r="E53" i="16"/>
  <c r="D19" i="16"/>
  <c r="E19" i="16"/>
  <c r="H53" i="43"/>
  <c r="D19" i="43"/>
  <c r="E19" i="43"/>
  <c r="C19" i="43"/>
  <c r="I36" i="16"/>
  <c r="J36" i="16"/>
  <c r="H36" i="16"/>
  <c r="H70" i="16"/>
  <c r="I70" i="16"/>
  <c r="J70" i="16"/>
  <c r="E70" i="16"/>
  <c r="D70" i="16"/>
  <c r="C70" i="16"/>
  <c r="D35" i="42"/>
  <c r="E35" i="42"/>
  <c r="C35" i="42"/>
  <c r="D35" i="41"/>
  <c r="E35" i="41"/>
  <c r="C35" i="41"/>
  <c r="I35" i="42"/>
  <c r="J35" i="42"/>
  <c r="H35" i="42"/>
  <c r="E84" i="43"/>
  <c r="D84" i="43"/>
  <c r="C84" i="43"/>
  <c r="J69" i="43"/>
  <c r="I69" i="43"/>
  <c r="H69" i="43"/>
  <c r="D37" i="43"/>
  <c r="E37" i="43"/>
  <c r="C37" i="43"/>
  <c r="C69" i="43"/>
  <c r="I36" i="17"/>
  <c r="J36" i="17"/>
  <c r="H36" i="17"/>
  <c r="D68" i="17"/>
  <c r="E68" i="17"/>
  <c r="C68" i="17"/>
  <c r="I18" i="17"/>
  <c r="J18" i="17"/>
  <c r="D35" i="38"/>
  <c r="E35" i="38"/>
  <c r="C35" i="38"/>
  <c r="I51" i="38"/>
  <c r="J51" i="38"/>
  <c r="H51" i="38"/>
  <c r="J18" i="38"/>
  <c r="I18" i="38"/>
  <c r="H18" i="38"/>
  <c r="D36" i="37"/>
  <c r="E36" i="37"/>
  <c r="C36" i="37"/>
  <c r="C19" i="37"/>
  <c r="D53" i="37"/>
  <c r="E53" i="37"/>
  <c r="C53" i="37"/>
  <c r="H53" i="37"/>
  <c r="H19" i="37"/>
  <c r="I19" i="37"/>
  <c r="J19" i="37"/>
  <c r="D82" i="32"/>
  <c r="E82" i="32"/>
  <c r="C82" i="32"/>
  <c r="J51" i="30"/>
  <c r="I51" i="30"/>
  <c r="H51" i="30"/>
  <c r="E51" i="30"/>
  <c r="D51" i="30"/>
  <c r="C51" i="30"/>
  <c r="E67" i="36"/>
  <c r="D67" i="36"/>
  <c r="C67" i="36"/>
  <c r="E35" i="36"/>
  <c r="D35" i="36"/>
  <c r="C35" i="36"/>
  <c r="D51" i="36"/>
  <c r="E51" i="36"/>
  <c r="C51" i="36"/>
  <c r="I68" i="35"/>
  <c r="J68" i="35"/>
  <c r="H68" i="35"/>
  <c r="E36" i="35"/>
  <c r="I36" i="35"/>
  <c r="J36" i="35"/>
  <c r="H36" i="35"/>
  <c r="D53" i="34"/>
  <c r="E53" i="34"/>
  <c r="C53" i="34"/>
  <c r="I19" i="33"/>
  <c r="J19" i="33"/>
  <c r="H19" i="33"/>
  <c r="D19" i="33"/>
  <c r="E19" i="33"/>
  <c r="C19" i="33"/>
  <c r="H67" i="32"/>
  <c r="J67" i="32"/>
  <c r="I67" i="32"/>
  <c r="I51" i="32"/>
  <c r="J51" i="32"/>
  <c r="H51" i="32"/>
  <c r="D35" i="31"/>
  <c r="E35" i="31"/>
  <c r="C35" i="31"/>
  <c r="J18" i="30"/>
  <c r="I18" i="30"/>
  <c r="H18" i="30"/>
  <c r="H35" i="30"/>
  <c r="I35" i="30"/>
  <c r="J35" i="30"/>
  <c r="E18" i="30"/>
  <c r="D18" i="30"/>
  <c r="C18" i="30"/>
  <c r="J53" i="16"/>
  <c r="I53" i="16"/>
  <c r="H53" i="16"/>
  <c r="C19" i="16"/>
  <c r="J19" i="16"/>
  <c r="H19" i="16"/>
  <c r="E35" i="1"/>
  <c r="D35" i="1"/>
  <c r="C35" i="1"/>
  <c r="E18" i="1"/>
  <c r="J84" i="43"/>
  <c r="I84" i="43"/>
  <c r="H84" i="43"/>
  <c r="E69" i="43"/>
  <c r="D69" i="43"/>
  <c r="J53" i="43"/>
  <c r="I53" i="43"/>
  <c r="E53" i="43"/>
  <c r="D53" i="43"/>
  <c r="C53" i="43"/>
  <c r="J37" i="43"/>
  <c r="I37" i="43"/>
  <c r="H37" i="43"/>
  <c r="J19" i="43"/>
  <c r="I19" i="43"/>
  <c r="H19" i="43"/>
  <c r="J82" i="42"/>
  <c r="I82" i="42"/>
  <c r="H82" i="42"/>
  <c r="E82" i="42"/>
  <c r="D82" i="42"/>
  <c r="C82" i="42"/>
  <c r="J67" i="42"/>
  <c r="I67" i="42"/>
  <c r="H67" i="42"/>
  <c r="E67" i="42"/>
  <c r="D67" i="42"/>
  <c r="C67" i="42"/>
  <c r="J51" i="42"/>
  <c r="I51" i="42"/>
  <c r="H51" i="42"/>
  <c r="E51" i="42"/>
  <c r="D51" i="42"/>
  <c r="C51" i="42"/>
  <c r="J18" i="42"/>
  <c r="I18" i="42"/>
  <c r="H18" i="42"/>
  <c r="E18" i="42"/>
  <c r="D18" i="42"/>
  <c r="C18" i="42"/>
  <c r="J82" i="41"/>
  <c r="I82" i="41"/>
  <c r="H82" i="41"/>
  <c r="E82" i="41"/>
  <c r="D82" i="41"/>
  <c r="C82" i="41"/>
  <c r="J67" i="41"/>
  <c r="I67" i="41"/>
  <c r="H67" i="41"/>
  <c r="E67" i="41"/>
  <c r="D67" i="41"/>
  <c r="C67" i="41"/>
  <c r="J51" i="41"/>
  <c r="I51" i="41"/>
  <c r="H51" i="41"/>
  <c r="E51" i="41"/>
  <c r="D51" i="41"/>
  <c r="C51" i="41"/>
  <c r="J18" i="41"/>
  <c r="I18" i="41"/>
  <c r="H18" i="41"/>
  <c r="E18" i="41"/>
  <c r="D18" i="41"/>
  <c r="C18" i="41"/>
  <c r="J82" i="38"/>
  <c r="I82" i="38"/>
  <c r="H82" i="38"/>
  <c r="E82" i="38"/>
  <c r="D82" i="38"/>
  <c r="C82" i="38"/>
  <c r="J67" i="38"/>
  <c r="I67" i="38"/>
  <c r="H67" i="38"/>
  <c r="E67" i="38"/>
  <c r="D67" i="38"/>
  <c r="D51" i="38"/>
  <c r="C51" i="38"/>
  <c r="J35" i="38"/>
  <c r="I35" i="38"/>
  <c r="H35" i="38"/>
  <c r="E18" i="38"/>
  <c r="D18" i="38"/>
  <c r="C18" i="38"/>
  <c r="J85" i="37"/>
  <c r="I85" i="37"/>
  <c r="H85" i="37"/>
  <c r="E85" i="37"/>
  <c r="D85" i="37"/>
  <c r="C85" i="37"/>
  <c r="J70" i="37"/>
  <c r="I70" i="37"/>
  <c r="H70" i="37"/>
  <c r="J53" i="37"/>
  <c r="I53" i="37"/>
  <c r="J36" i="37"/>
  <c r="I36" i="37"/>
  <c r="H36" i="37"/>
  <c r="E19" i="37"/>
  <c r="D19" i="37"/>
  <c r="J82" i="36"/>
  <c r="I82" i="36"/>
  <c r="H82" i="36"/>
  <c r="E82" i="36"/>
  <c r="D82" i="36"/>
  <c r="C82" i="36"/>
  <c r="J67" i="36"/>
  <c r="I67" i="36"/>
  <c r="H67" i="36"/>
  <c r="J51" i="36"/>
  <c r="I51" i="36"/>
  <c r="H51" i="36"/>
  <c r="J35" i="36"/>
  <c r="I35" i="36"/>
  <c r="H35" i="36"/>
  <c r="J18" i="36"/>
  <c r="I18" i="36"/>
  <c r="H18" i="36"/>
  <c r="E18" i="36"/>
  <c r="D18" i="36"/>
  <c r="C18" i="36"/>
  <c r="J83" i="35"/>
  <c r="I83" i="35"/>
  <c r="H83" i="35"/>
  <c r="E83" i="35"/>
  <c r="D83" i="35"/>
  <c r="C83" i="35"/>
  <c r="E68" i="35"/>
  <c r="D68" i="35"/>
  <c r="C68" i="35"/>
  <c r="J52" i="35"/>
  <c r="I52" i="35"/>
  <c r="H52" i="35"/>
  <c r="E52" i="35"/>
  <c r="D52" i="35"/>
  <c r="C52" i="35"/>
  <c r="D36" i="35"/>
  <c r="C36" i="35"/>
  <c r="J18" i="35"/>
  <c r="I18" i="35"/>
  <c r="H18" i="35"/>
  <c r="E18" i="35"/>
  <c r="D18" i="35"/>
  <c r="C18" i="35"/>
  <c r="J84" i="34"/>
  <c r="I84" i="34"/>
  <c r="H84" i="34"/>
  <c r="E84" i="34"/>
  <c r="D84" i="34"/>
  <c r="C84" i="34"/>
  <c r="J69" i="34"/>
  <c r="I69" i="34"/>
  <c r="H69" i="34"/>
  <c r="E69" i="34"/>
  <c r="D69" i="34"/>
  <c r="C69" i="34"/>
  <c r="J53" i="34"/>
  <c r="I53" i="34"/>
  <c r="H53" i="34"/>
  <c r="J37" i="34"/>
  <c r="I37" i="34"/>
  <c r="H37" i="34"/>
  <c r="E37" i="34"/>
  <c r="D37" i="34"/>
  <c r="C37" i="34"/>
  <c r="J20" i="34"/>
  <c r="I20" i="34"/>
  <c r="H20" i="34"/>
  <c r="J83" i="33"/>
  <c r="I83" i="33"/>
  <c r="H83" i="33"/>
  <c r="E83" i="33"/>
  <c r="D83" i="33"/>
  <c r="C83" i="33"/>
  <c r="J68" i="33"/>
  <c r="I68" i="33"/>
  <c r="H68" i="33"/>
  <c r="E68" i="33"/>
  <c r="D68" i="33"/>
  <c r="C68" i="33"/>
  <c r="E52" i="33"/>
  <c r="D52" i="33"/>
  <c r="C52" i="33"/>
  <c r="J36" i="33"/>
  <c r="I36" i="33"/>
  <c r="H36" i="33"/>
  <c r="E36" i="33"/>
  <c r="D36" i="33"/>
  <c r="C36" i="33"/>
  <c r="J82" i="32"/>
  <c r="I82" i="32"/>
  <c r="H82" i="32"/>
  <c r="E67" i="32"/>
  <c r="D67" i="32"/>
  <c r="C67" i="32"/>
  <c r="J35" i="32"/>
  <c r="I35" i="32"/>
  <c r="H35" i="32"/>
  <c r="E35" i="32"/>
  <c r="D35" i="32"/>
  <c r="C35" i="32"/>
  <c r="J18" i="32"/>
  <c r="I18" i="32"/>
  <c r="H18" i="32"/>
  <c r="E18" i="32"/>
  <c r="D18" i="32"/>
  <c r="C18" i="32"/>
  <c r="J82" i="31"/>
  <c r="I82" i="31"/>
  <c r="H82" i="31"/>
  <c r="E82" i="31"/>
  <c r="D82" i="31"/>
  <c r="C82" i="31"/>
  <c r="J67" i="31"/>
  <c r="I67" i="31"/>
  <c r="H67" i="31"/>
  <c r="E67" i="31"/>
  <c r="D67" i="31"/>
  <c r="C67" i="31"/>
  <c r="J51" i="31"/>
  <c r="I51" i="31"/>
  <c r="H51" i="31"/>
  <c r="E51" i="31"/>
  <c r="D51" i="31"/>
  <c r="C51" i="31"/>
  <c r="J35" i="31"/>
  <c r="I35" i="31"/>
  <c r="H35" i="31"/>
  <c r="J18" i="31"/>
  <c r="I18" i="31"/>
  <c r="H18" i="31"/>
  <c r="E18" i="31"/>
  <c r="D18" i="31"/>
  <c r="C18" i="31"/>
  <c r="J82" i="30"/>
  <c r="I82" i="30"/>
  <c r="H82" i="30"/>
  <c r="E82" i="30"/>
  <c r="D82" i="30"/>
  <c r="C82" i="30"/>
  <c r="J67" i="30"/>
  <c r="I67" i="30"/>
  <c r="H67" i="30"/>
  <c r="E67" i="30"/>
  <c r="D67" i="30"/>
  <c r="C67" i="30"/>
  <c r="E35" i="30"/>
  <c r="D35" i="30"/>
  <c r="C35" i="30"/>
  <c r="J83" i="17"/>
  <c r="I83" i="17"/>
  <c r="H83" i="17"/>
  <c r="E83" i="17"/>
  <c r="D83" i="17"/>
  <c r="C83" i="17"/>
  <c r="J68" i="17"/>
  <c r="I68" i="17"/>
  <c r="H68" i="17"/>
  <c r="J52" i="17"/>
  <c r="I52" i="17"/>
  <c r="E52" i="17"/>
  <c r="D52" i="17"/>
  <c r="C52" i="17"/>
  <c r="E36" i="17"/>
  <c r="D36" i="17"/>
  <c r="C36" i="17"/>
  <c r="E18" i="17"/>
  <c r="D18" i="17"/>
  <c r="C18" i="17"/>
  <c r="J85" i="16"/>
  <c r="I85" i="16"/>
  <c r="H85" i="16"/>
  <c r="E85" i="16"/>
  <c r="D85" i="16"/>
  <c r="C85" i="16"/>
  <c r="I19" i="16"/>
  <c r="J82" i="1"/>
  <c r="I82" i="1"/>
  <c r="H82" i="1"/>
  <c r="J67" i="1"/>
  <c r="I67" i="1"/>
  <c r="H67" i="1"/>
  <c r="J51" i="1"/>
  <c r="I51" i="1"/>
  <c r="H51" i="1"/>
  <c r="J35" i="1"/>
  <c r="I35" i="1"/>
  <c r="H35" i="1"/>
  <c r="J18" i="1"/>
  <c r="I18" i="1"/>
  <c r="H18" i="1"/>
  <c r="E82" i="1" l="1"/>
  <c r="D82" i="1"/>
  <c r="C82" i="1"/>
  <c r="C51" i="1" l="1"/>
  <c r="H260" i="14"/>
  <c r="E260" i="14"/>
  <c r="D260" i="14"/>
  <c r="C260" i="14"/>
  <c r="G244" i="14"/>
  <c r="H236" i="14"/>
  <c r="E236" i="14"/>
  <c r="D236" i="14"/>
  <c r="C236" i="14"/>
  <c r="G231" i="14"/>
  <c r="G230" i="14"/>
  <c r="G229" i="14"/>
  <c r="G228" i="14"/>
  <c r="G227" i="14"/>
  <c r="G220" i="14"/>
  <c r="H212" i="14"/>
  <c r="E212" i="14"/>
  <c r="G209" i="14"/>
  <c r="G208" i="14"/>
  <c r="G207" i="14"/>
  <c r="G206" i="14"/>
  <c r="G205" i="14"/>
  <c r="G204" i="14"/>
  <c r="G203" i="14"/>
  <c r="G196" i="14"/>
  <c r="H188" i="14"/>
  <c r="E188" i="14"/>
  <c r="D188" i="14"/>
  <c r="C188" i="14"/>
  <c r="G181" i="14"/>
  <c r="G180" i="14"/>
  <c r="G179" i="14"/>
  <c r="G172" i="14"/>
  <c r="H164" i="14"/>
  <c r="E164" i="14"/>
  <c r="D164" i="14"/>
  <c r="C164" i="14"/>
  <c r="G148" i="14"/>
  <c r="H140" i="14"/>
  <c r="E140" i="14"/>
  <c r="D140" i="14"/>
  <c r="C140" i="14"/>
  <c r="G134" i="14"/>
  <c r="G133" i="14"/>
  <c r="G132" i="14"/>
  <c r="G131" i="14"/>
  <c r="G124" i="14"/>
  <c r="H116" i="14"/>
  <c r="E116" i="14"/>
  <c r="D116" i="14"/>
  <c r="C116" i="14"/>
  <c r="G111" i="14"/>
  <c r="G110" i="14"/>
  <c r="G109" i="14"/>
  <c r="G108" i="14"/>
  <c r="G107" i="14"/>
  <c r="G100" i="14"/>
  <c r="H92" i="14"/>
  <c r="E92" i="14"/>
  <c r="D92" i="14"/>
  <c r="C92" i="14"/>
  <c r="G76" i="14"/>
  <c r="H68" i="14"/>
  <c r="E68" i="14"/>
  <c r="D68" i="14"/>
  <c r="C68" i="14"/>
  <c r="G52" i="14"/>
  <c r="H44" i="14"/>
  <c r="E44" i="14"/>
  <c r="D44" i="14"/>
  <c r="C44" i="14"/>
  <c r="G28" i="14"/>
  <c r="H19" i="14"/>
  <c r="E19" i="14"/>
  <c r="D19" i="14"/>
  <c r="C19" i="14"/>
  <c r="G13" i="14"/>
  <c r="G12" i="14"/>
  <c r="G11" i="14"/>
  <c r="G10" i="14"/>
  <c r="C18" i="1" l="1"/>
  <c r="E51" i="1"/>
  <c r="D18" i="1"/>
  <c r="D51" i="1"/>
  <c r="E6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BB2A8F4-FCF4-3E44-9DF1-C666E99FFEBD}" keepAlive="1" name="Query - Worksheet" description="Verbinding maken met de query Worksheet in de werkmap." type="5" refreshedVersion="0" background="1">
    <dbPr connection="Provider=Microsoft.Mashup.OleDb.1;Data Source=$Workbook$;Location=Worksheet;Extended Properties=&quot;&quot;" command="SELECT * FROM [Worksheet]"/>
  </connection>
  <connection id="2" xr16:uid="{297F9A89-56C4-A244-93F1-091727182FBD}" keepAlive="1" name="Query - Worksheet (2)" description="Verbinding maken met de query Worksheet (2) in de werkmap." type="5" refreshedVersion="0" background="1">
    <dbPr connection="Provider=Microsoft.Mashup.OleDb.1;Data Source=$Workbook$;Location=&quot;Worksheet (2)&quot;;Extended Properties=&quot;&quot;" command="SELECT * FROM [Worksheet (2)]"/>
  </connection>
</connections>
</file>

<file path=xl/sharedStrings.xml><?xml version="1.0" encoding="utf-8"?>
<sst xmlns="http://schemas.openxmlformats.org/spreadsheetml/2006/main" count="2497" uniqueCount="145">
  <si>
    <t>NATIONAL YOUTH TOURNAMENT U8-U10-U12 - 21.09.24</t>
  </si>
  <si>
    <t xml:space="preserve">Host Club : </t>
  </si>
  <si>
    <t>CITIZENS</t>
  </si>
  <si>
    <t>KIBUBU</t>
  </si>
  <si>
    <t>Pitchs</t>
  </si>
  <si>
    <t>Grass</t>
  </si>
  <si>
    <t>Artificial</t>
  </si>
  <si>
    <t>Teams</t>
  </si>
  <si>
    <t>U8</t>
  </si>
  <si>
    <t>U10</t>
  </si>
  <si>
    <t>U12</t>
  </si>
  <si>
    <t>Maximum number of teams</t>
  </si>
  <si>
    <t>Clubs</t>
  </si>
  <si>
    <t>HESBY</t>
  </si>
  <si>
    <t>BUC</t>
  </si>
  <si>
    <t>ROC</t>
  </si>
  <si>
    <t>BOITSFORT</t>
  </si>
  <si>
    <t>B.W. EST</t>
  </si>
  <si>
    <t xml:space="preserve">Total number of Teams </t>
  </si>
  <si>
    <t>VISE</t>
  </si>
  <si>
    <t>ANTWERP</t>
  </si>
  <si>
    <t>COQ MOSAN</t>
  </si>
  <si>
    <t>ARENDONK/LAAKDAL</t>
  </si>
  <si>
    <t>STANDARD</t>
  </si>
  <si>
    <t>SCHILDE</t>
  </si>
  <si>
    <t>LIEGE</t>
  </si>
  <si>
    <t>DENDERMONDE</t>
  </si>
  <si>
    <t>LIMBURG</t>
  </si>
  <si>
    <t>COLLINES</t>
  </si>
  <si>
    <t>ASUB</t>
  </si>
  <si>
    <t>CURTRYCKE</t>
  </si>
  <si>
    <t>SOIGNIES</t>
  </si>
  <si>
    <t>OUDENAARDE</t>
  </si>
  <si>
    <t>FRAMERIES 1</t>
  </si>
  <si>
    <t>ZOTTEGEM</t>
  </si>
  <si>
    <t>SAINT-GHISLAIN</t>
  </si>
  <si>
    <t>FRAMERIES 2</t>
  </si>
  <si>
    <t>LEUVEN</t>
  </si>
  <si>
    <t>BRIGANDZE</t>
  </si>
  <si>
    <t>NAMUR</t>
  </si>
  <si>
    <t>GENT</t>
  </si>
  <si>
    <t>STADE NIVELLOIS</t>
  </si>
  <si>
    <t>BEERNEM/BRUGGE/MEETJESLAND</t>
  </si>
  <si>
    <t>BBRFC CELTIC</t>
  </si>
  <si>
    <t>ANDERLECHT</t>
  </si>
  <si>
    <t>HASPINGA</t>
  </si>
  <si>
    <t>HAMME</t>
  </si>
  <si>
    <t>NATIONAL YOUTH TOURNAMENT U8-U10-U12 - 28.09.24</t>
  </si>
  <si>
    <t>ATTENTION : some U12 at Soignies</t>
  </si>
  <si>
    <t>PAJOT</t>
  </si>
  <si>
    <t>MECHELEN</t>
  </si>
  <si>
    <t>TOURNAI</t>
  </si>
  <si>
    <t>BINCHE</t>
  </si>
  <si>
    <t>KITURO</t>
  </si>
  <si>
    <t>RUSH</t>
  </si>
  <si>
    <t>MONS</t>
  </si>
  <si>
    <t>STADE MARCHOIS</t>
  </si>
  <si>
    <t>CELTIC</t>
  </si>
  <si>
    <t>CHARLEROI</t>
  </si>
  <si>
    <t>HAUTE MEUSE</t>
  </si>
  <si>
    <t>ASUB 1</t>
  </si>
  <si>
    <t>FRAMERIES</t>
  </si>
  <si>
    <t>LA HULPE</t>
  </si>
  <si>
    <t>LAAKDAL</t>
  </si>
  <si>
    <t>WAREGEM/ROESELARE</t>
  </si>
  <si>
    <t>ASUB 2</t>
  </si>
  <si>
    <t>NATIONAL YOUTH TOURNAMENT U8-U10-U12 - 12.10.24</t>
  </si>
  <si>
    <t>ONLY LBFR</t>
  </si>
  <si>
    <t xml:space="preserve">FRAMERIES </t>
  </si>
  <si>
    <t>NATIONAL YOUTH TOURNAMENT U8-U10-U12 - 19.10.24</t>
  </si>
  <si>
    <t>ONLY RUGBY VLAANDEREN</t>
  </si>
  <si>
    <t>WAREGEM</t>
  </si>
  <si>
    <t>ARENDONK</t>
  </si>
  <si>
    <t>RC LIMBURG</t>
  </si>
  <si>
    <t>NATIONAL YOUTH TOURNAMENT U8-U10-U12 - 16.11.24</t>
  </si>
  <si>
    <t>ROESELARE</t>
  </si>
  <si>
    <t>HASSELT</t>
  </si>
  <si>
    <t>VORST</t>
  </si>
  <si>
    <t>NATIONAL YOUTH TOURNAMENT U8-U10-U12 - 30.11.24</t>
  </si>
  <si>
    <t>FAVOR ARTIFICIAL PITCHES</t>
  </si>
  <si>
    <t>RC 9</t>
  </si>
  <si>
    <t>Doornikse Heerweg 12, 9700 Oudenaarde</t>
  </si>
  <si>
    <t xml:space="preserve">DENDERMONDE 2 </t>
  </si>
  <si>
    <t>DENDERMONDE 1</t>
  </si>
  <si>
    <t>NATIONAL YOUTH TOURNAMENT U8-U10-U12 - 07.12.24</t>
  </si>
  <si>
    <t>ANTWERPEN</t>
  </si>
  <si>
    <t>BRUGGE</t>
  </si>
  <si>
    <t>DENDERMONDE 2</t>
  </si>
  <si>
    <t>NATIONAL YOUTH TOURNAMENT U8-U10-U12 - 25.01.25</t>
  </si>
  <si>
    <t>1+1/2</t>
  </si>
  <si>
    <t>NATIONAL YOUTH TOURNAMENT U8-U10-U12 - 08.02.25</t>
  </si>
  <si>
    <t>NATIONAL YOUTH TOURNAMENT U8-U10-U12 - 15.02.25</t>
  </si>
  <si>
    <t>NATIONAL YOUTH TOURNAMENT U8-U10-U12 - 15.03.25</t>
  </si>
  <si>
    <t>LOMMEL</t>
  </si>
  <si>
    <t>NATIONAL YOUTH TOURNAMENT U8-U10-U12 - 22.03.25</t>
  </si>
  <si>
    <t>NATIONAL YOUTH TOURNAMENT U8-U10-U12 - 29.03.25</t>
  </si>
  <si>
    <t>HAUT MEUSE</t>
  </si>
  <si>
    <t>NATIONAL YOUTH TOURNAMENT U8-U10-U12 - 12.04.25</t>
  </si>
  <si>
    <t>NATIONAL YOUTH TOURNAMENT U8-U10-U12 - 26.04.25</t>
  </si>
  <si>
    <t>BEERNEM</t>
  </si>
  <si>
    <t xml:space="preserve"> </t>
  </si>
  <si>
    <t>RN day from 30 March 2019</t>
  </si>
  <si>
    <t xml:space="preserve">Organizing Club : </t>
  </si>
  <si>
    <t>Retour</t>
  </si>
  <si>
    <t>U6</t>
  </si>
  <si>
    <t>Number of places</t>
  </si>
  <si>
    <t>Kibubu</t>
  </si>
  <si>
    <t>Celtic</t>
  </si>
  <si>
    <t>Places available</t>
  </si>
  <si>
    <t>RSCA</t>
  </si>
  <si>
    <t>Leuven</t>
  </si>
  <si>
    <t>BSB</t>
  </si>
  <si>
    <t>Schilde / Arendonk / Laakdal</t>
  </si>
  <si>
    <t>BWEST</t>
  </si>
  <si>
    <t>Kituro</t>
  </si>
  <si>
    <t>Antwerp</t>
  </si>
  <si>
    <t>Racing Jet</t>
  </si>
  <si>
    <t>La Hulpe</t>
  </si>
  <si>
    <t>Dendermonde</t>
  </si>
  <si>
    <t>Limburg</t>
  </si>
  <si>
    <t>Coq Mosan</t>
  </si>
  <si>
    <t>Uccle</t>
  </si>
  <si>
    <t>Mons</t>
  </si>
  <si>
    <t>Soignies</t>
  </si>
  <si>
    <t>Framerie</t>
  </si>
  <si>
    <t>BWEst</t>
  </si>
  <si>
    <t>Standard</t>
  </si>
  <si>
    <t>Binche</t>
  </si>
  <si>
    <t>Hesby</t>
  </si>
  <si>
    <t>Saint Ghislain / Collines</t>
  </si>
  <si>
    <t>Black Star</t>
  </si>
  <si>
    <t>Stade Marchois</t>
  </si>
  <si>
    <t>Namur</t>
  </si>
  <si>
    <t>Ardenne Rugby</t>
  </si>
  <si>
    <t>Liège</t>
  </si>
  <si>
    <t>Rush</t>
  </si>
  <si>
    <t>Nivelles</t>
  </si>
  <si>
    <t>Visé</t>
  </si>
  <si>
    <t>Gent</t>
  </si>
  <si>
    <t>Citizens</t>
  </si>
  <si>
    <t>Tournai</t>
  </si>
  <si>
    <t>Tournai / Crutrycke</t>
  </si>
  <si>
    <t>Waregem</t>
  </si>
  <si>
    <t>Oudenaarde</t>
  </si>
  <si>
    <t>Tiegem Tigers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</si>
</sst>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2"/>
      <color theme="1"/>
      <name val="Arial"/>
      <scheme val="minor"/>
    </font>
    <font>
      <sz val="12"/>
      <color theme="1"/>
      <name val="Arial"/>
      <family val="2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rgb="FFFF0000"/>
      <name val="Arial"/>
      <family val="2"/>
    </font>
    <font>
      <b/>
      <sz val="22"/>
      <color theme="1"/>
      <name val="Calibri"/>
      <family val="2"/>
    </font>
    <font>
      <sz val="12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6"/>
      <color theme="1"/>
      <name val="Arial"/>
      <family val="2"/>
    </font>
    <font>
      <b/>
      <sz val="18"/>
      <color rgb="FFC00000"/>
      <name val="Calibri"/>
      <family val="2"/>
    </font>
    <font>
      <sz val="16"/>
      <color theme="1"/>
      <name val="Calibri"/>
      <family val="2"/>
    </font>
    <font>
      <b/>
      <sz val="17"/>
      <color theme="1"/>
      <name val="Arial"/>
      <family val="2"/>
    </font>
    <font>
      <sz val="16"/>
      <color rgb="FF000000"/>
      <name val="Calibri"/>
      <family val="2"/>
    </font>
    <font>
      <sz val="12"/>
      <color theme="1"/>
      <name val="Arial"/>
      <family val="2"/>
    </font>
    <font>
      <b/>
      <sz val="20"/>
      <color theme="1"/>
      <name val="Calibri"/>
      <family val="2"/>
    </font>
    <font>
      <b/>
      <sz val="17"/>
      <color rgb="FFFF0000"/>
      <name val="Arial"/>
      <family val="2"/>
    </font>
    <font>
      <b/>
      <sz val="16"/>
      <color rgb="FF000000"/>
      <name val="Arial"/>
      <family val="2"/>
    </font>
    <font>
      <b/>
      <sz val="20"/>
      <color rgb="FF000000"/>
      <name val="Calibri"/>
      <family val="2"/>
    </font>
    <font>
      <sz val="12"/>
      <color rgb="FF000000"/>
      <name val="Calibri"/>
      <family val="2"/>
    </font>
    <font>
      <b/>
      <sz val="22"/>
      <color rgb="FF000000"/>
      <name val="Calibri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6"/>
      <color rgb="FF000000"/>
      <name val="Calibri"/>
    </font>
    <font>
      <b/>
      <sz val="16"/>
      <color theme="1"/>
      <name val="Calibri"/>
    </font>
    <font>
      <b/>
      <sz val="12"/>
      <color theme="1"/>
      <name val="Arial"/>
      <scheme val="minor"/>
    </font>
    <font>
      <b/>
      <sz val="12"/>
      <color rgb="FF000000"/>
      <name val="Calibri"/>
    </font>
    <font>
      <sz val="12"/>
      <color rgb="FFFF0000"/>
      <name val="Arial"/>
      <scheme val="minor"/>
    </font>
    <font>
      <b/>
      <sz val="18"/>
      <color rgb="FF000000"/>
      <name val="Arial"/>
      <family val="2"/>
      <scheme val="minor"/>
    </font>
    <font>
      <sz val="12"/>
      <color rgb="FF000000"/>
      <name val="Arial"/>
      <scheme val="minor"/>
    </font>
    <font>
      <b/>
      <sz val="18"/>
      <color rgb="FF000000"/>
      <name val="Arial"/>
      <scheme val="minor"/>
    </font>
    <font>
      <b/>
      <sz val="17"/>
      <color rgb="FF000000"/>
      <name val="Arial"/>
      <charset val="1"/>
    </font>
  </fonts>
  <fills count="9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A8D08D"/>
        <bgColor rgb="FFA8D08D"/>
      </patternFill>
    </fill>
    <fill>
      <patternFill patternType="solid">
        <fgColor theme="0"/>
        <bgColor theme="0"/>
      </patternFill>
    </fill>
    <fill>
      <patternFill patternType="solid">
        <fgColor rgb="FFC6E0B4"/>
        <bgColor rgb="FFC6E0B4"/>
      </patternFill>
    </fill>
    <fill>
      <patternFill patternType="solid">
        <fgColor rgb="FFA8D08D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4" fontId="3" fillId="0" borderId="0" xfId="0" applyNumberFormat="1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4" fillId="3" borderId="1" xfId="0" applyFont="1" applyFill="1" applyBorder="1"/>
    <xf numFmtId="0" fontId="14" fillId="2" borderId="1" xfId="0" applyFont="1" applyFill="1" applyBorder="1"/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4" borderId="1" xfId="0" applyFont="1" applyFill="1" applyBorder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4" borderId="1" xfId="0" applyFont="1" applyFill="1" applyBorder="1"/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9" fillId="0" borderId="0" xfId="0" applyFont="1"/>
    <xf numFmtId="0" fontId="2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/>
    <xf numFmtId="0" fontId="2" fillId="0" borderId="1" xfId="0" applyFont="1" applyBorder="1" applyAlignment="1">
      <alignment horizontal="right" vertical="center"/>
    </xf>
    <xf numFmtId="0" fontId="1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1" fillId="2" borderId="0" xfId="0" applyFont="1" applyFill="1"/>
    <xf numFmtId="0" fontId="8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4" fillId="0" borderId="8" xfId="0" applyFont="1" applyBorder="1" applyAlignment="1">
      <alignment horizontal="right"/>
    </xf>
    <xf numFmtId="0" fontId="24" fillId="0" borderId="9" xfId="0" applyFont="1" applyBorder="1" applyAlignment="1">
      <alignment horizontal="right"/>
    </xf>
    <xf numFmtId="0" fontId="25" fillId="0" borderId="10" xfId="0" applyFont="1" applyBorder="1" applyAlignment="1">
      <alignment horizontal="right"/>
    </xf>
    <xf numFmtId="0" fontId="24" fillId="0" borderId="6" xfId="0" applyFont="1" applyBorder="1" applyAlignment="1">
      <alignment horizontal="right"/>
    </xf>
    <xf numFmtId="0" fontId="0" fillId="0" borderId="11" xfId="0" applyBorder="1"/>
    <xf numFmtId="0" fontId="0" fillId="0" borderId="4" xfId="0" applyBorder="1"/>
    <xf numFmtId="0" fontId="0" fillId="6" borderId="0" xfId="0" applyFill="1"/>
    <xf numFmtId="0" fontId="2" fillId="6" borderId="1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26" fillId="0" borderId="11" xfId="0" applyFont="1" applyBorder="1"/>
    <xf numFmtId="0" fontId="23" fillId="0" borderId="0" xfId="0" applyFont="1" applyAlignment="1">
      <alignment vertical="center"/>
    </xf>
    <xf numFmtId="0" fontId="9" fillId="8" borderId="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7" fillId="0" borderId="6" xfId="0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8" fillId="0" borderId="0" xfId="0" applyFont="1"/>
    <xf numFmtId="0" fontId="24" fillId="0" borderId="1" xfId="0" applyFont="1" applyBorder="1" applyAlignment="1">
      <alignment horizontal="right"/>
    </xf>
    <xf numFmtId="0" fontId="25" fillId="0" borderId="12" xfId="0" applyFont="1" applyBorder="1" applyAlignment="1">
      <alignment horizontal="right"/>
    </xf>
    <xf numFmtId="0" fontId="29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14" fontId="3" fillId="0" borderId="0" xfId="0" applyNumberFormat="1" applyFont="1" applyAlignment="1"/>
    <xf numFmtId="0" fontId="0" fillId="0" borderId="0" xfId="0" applyAlignment="1"/>
    <xf numFmtId="0" fontId="0" fillId="0" borderId="1" xfId="0" applyBorder="1" applyAlignment="1"/>
    <xf numFmtId="0" fontId="0" fillId="0" borderId="11" xfId="0" applyBorder="1" applyAlignment="1"/>
    <xf numFmtId="0" fontId="28" fillId="0" borderId="0" xfId="0" applyFont="1" applyAlignment="1"/>
    <xf numFmtId="0" fontId="3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A5A5"/>
      <color rgb="FFA8D08D"/>
      <color rgb="FF67A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66675</xdr:rowOff>
    </xdr:from>
    <xdr:ext cx="952500" cy="4286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3" name="image3.jpg" descr="../../../../Rugby%20Vlaaderen/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66675</xdr:rowOff>
    </xdr:from>
    <xdr:ext cx="952500" cy="428625"/>
    <xdr:pic>
      <xdr:nvPicPr>
        <xdr:cNvPr id="2" name="image2.jpg">
          <a:extLst>
            <a:ext uri="{FF2B5EF4-FFF2-40B4-BE49-F238E27FC236}">
              <a16:creationId xmlns:a16="http://schemas.microsoft.com/office/drawing/2014/main" id="{E35A4F9E-5C00-9A4B-AB61-AEF1E96080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8800" y="7651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3" name="image3.jpg" descr="../../../../Rugby%20Vlaaderen/logo.jpg">
          <a:extLst>
            <a:ext uri="{FF2B5EF4-FFF2-40B4-BE49-F238E27FC236}">
              <a16:creationId xmlns:a16="http://schemas.microsoft.com/office/drawing/2014/main" id="{A6D0A1B1-8337-674C-BF03-C753AA1B3D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0825" y="7937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5" name="image2.jpg">
          <a:extLst>
            <a:ext uri="{FF2B5EF4-FFF2-40B4-BE49-F238E27FC236}">
              <a16:creationId xmlns:a16="http://schemas.microsoft.com/office/drawing/2014/main" id="{16EB0D71-6FA9-4FA8-AEC3-E8B807FCA2AA}"/>
            </a:ext>
            <a:ext uri="{147F2762-F138-4A5C-976F-8EAC2B608ADB}">
              <a16:predDERef xmlns:a16="http://schemas.microsoft.com/office/drawing/2014/main" pred="{6841D2B1-E817-454C-A04B-70B830C7DD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6" name="image3.jpg" descr="../../../../Rugby%20Vlaaderen/logo.jpg">
          <a:extLst>
            <a:ext uri="{FF2B5EF4-FFF2-40B4-BE49-F238E27FC236}">
              <a16:creationId xmlns:a16="http://schemas.microsoft.com/office/drawing/2014/main" id="{5B5132F9-71BF-42A7-B69B-4FCC49C0DC55}"/>
            </a:ext>
            <a:ext uri="{147F2762-F138-4A5C-976F-8EAC2B608ADB}">
              <a16:predDERef xmlns:a16="http://schemas.microsoft.com/office/drawing/2014/main" pred="{16EB0D71-6FA9-4FA8-AEC3-E8B807FCA2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66675</xdr:rowOff>
    </xdr:from>
    <xdr:ext cx="952500" cy="428625"/>
    <xdr:pic>
      <xdr:nvPicPr>
        <xdr:cNvPr id="2" name="image2.jpg">
          <a:extLst>
            <a:ext uri="{FF2B5EF4-FFF2-40B4-BE49-F238E27FC236}">
              <a16:creationId xmlns:a16="http://schemas.microsoft.com/office/drawing/2014/main" id="{AC762EF3-A574-4FC3-99A0-920507749C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3" name="image3.jpg" descr="../../../../Rugby%20Vlaaderen/logo.jpg">
          <a:extLst>
            <a:ext uri="{FF2B5EF4-FFF2-40B4-BE49-F238E27FC236}">
              <a16:creationId xmlns:a16="http://schemas.microsoft.com/office/drawing/2014/main" id="{76A2EB72-60C4-4AF9-8A03-213FCB775AC5}"/>
            </a:ext>
            <a:ext uri="{147F2762-F138-4A5C-976F-8EAC2B608ADB}">
              <a16:predDERef xmlns:a16="http://schemas.microsoft.com/office/drawing/2014/main" pred="{AC762EF3-A574-4FC3-99A0-920507749C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4" name="image1.png">
          <a:extLst>
            <a:ext uri="{FF2B5EF4-FFF2-40B4-BE49-F238E27FC236}">
              <a16:creationId xmlns:a16="http://schemas.microsoft.com/office/drawing/2014/main" id="{A939311C-FC5D-4105-ADED-917369B750EA}"/>
            </a:ext>
            <a:ext uri="{147F2762-F138-4A5C-976F-8EAC2B608ADB}">
              <a16:predDERef xmlns:a16="http://schemas.microsoft.com/office/drawing/2014/main" pred="{76A2EB72-60C4-4AF9-8A03-213FCB775AC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5" name="image2.jpg">
          <a:extLst>
            <a:ext uri="{FF2B5EF4-FFF2-40B4-BE49-F238E27FC236}">
              <a16:creationId xmlns:a16="http://schemas.microsoft.com/office/drawing/2014/main" id="{1053EF48-953E-4639-A3F8-3B5CF66965F6}"/>
            </a:ext>
            <a:ext uri="{147F2762-F138-4A5C-976F-8EAC2B608ADB}">
              <a16:predDERef xmlns:a16="http://schemas.microsoft.com/office/drawing/2014/main" pred="{A939311C-FC5D-4105-ADED-917369B750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6" name="image3.jpg" descr="../../../../Rugby%20Vlaaderen/logo.jpg">
          <a:extLst>
            <a:ext uri="{FF2B5EF4-FFF2-40B4-BE49-F238E27FC236}">
              <a16:creationId xmlns:a16="http://schemas.microsoft.com/office/drawing/2014/main" id="{A8166B7D-712C-454F-A054-AD79450ECD01}"/>
            </a:ext>
            <a:ext uri="{147F2762-F138-4A5C-976F-8EAC2B608ADB}">
              <a16:predDERef xmlns:a16="http://schemas.microsoft.com/office/drawing/2014/main" pred="{1053EF48-953E-4639-A3F8-3B5CF66965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7" name="image1.png">
          <a:extLst>
            <a:ext uri="{FF2B5EF4-FFF2-40B4-BE49-F238E27FC236}">
              <a16:creationId xmlns:a16="http://schemas.microsoft.com/office/drawing/2014/main" id="{FA61A928-C946-4140-A877-D687B4CE638D}"/>
            </a:ext>
            <a:ext uri="{147F2762-F138-4A5C-976F-8EAC2B608ADB}">
              <a16:predDERef xmlns:a16="http://schemas.microsoft.com/office/drawing/2014/main" pred="{A8166B7D-712C-454F-A054-AD79450ECD01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8" name="image2.jpg">
          <a:extLst>
            <a:ext uri="{FF2B5EF4-FFF2-40B4-BE49-F238E27FC236}">
              <a16:creationId xmlns:a16="http://schemas.microsoft.com/office/drawing/2014/main" id="{69FF5118-67E9-4870-9993-0108D117BAD7}"/>
            </a:ext>
            <a:ext uri="{147F2762-F138-4A5C-976F-8EAC2B608ADB}">
              <a16:predDERef xmlns:a16="http://schemas.microsoft.com/office/drawing/2014/main" pred="{FA61A928-C946-4140-A877-D687B4CE63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9" name="image3.jpg" descr="../../../../Rugby%20Vlaaderen/logo.jpg">
          <a:extLst>
            <a:ext uri="{FF2B5EF4-FFF2-40B4-BE49-F238E27FC236}">
              <a16:creationId xmlns:a16="http://schemas.microsoft.com/office/drawing/2014/main" id="{0934BA98-47FC-418B-8F03-6C7E9C60E88C}"/>
            </a:ext>
            <a:ext uri="{147F2762-F138-4A5C-976F-8EAC2B608ADB}">
              <a16:predDERef xmlns:a16="http://schemas.microsoft.com/office/drawing/2014/main" pred="{69FF5118-67E9-4870-9993-0108D117BA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10" name="image1.png">
          <a:extLst>
            <a:ext uri="{FF2B5EF4-FFF2-40B4-BE49-F238E27FC236}">
              <a16:creationId xmlns:a16="http://schemas.microsoft.com/office/drawing/2014/main" id="{120A0657-5300-45EB-86FD-B26F962C5456}"/>
            </a:ext>
            <a:ext uri="{147F2762-F138-4A5C-976F-8EAC2B608ADB}">
              <a16:predDERef xmlns:a16="http://schemas.microsoft.com/office/drawing/2014/main" pred="{0934BA98-47FC-418B-8F03-6C7E9C60E88C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66675</xdr:rowOff>
    </xdr:from>
    <xdr:ext cx="952500" cy="428625"/>
    <xdr:pic>
      <xdr:nvPicPr>
        <xdr:cNvPr id="2" name="image2.jpg">
          <a:extLst>
            <a:ext uri="{FF2B5EF4-FFF2-40B4-BE49-F238E27FC236}">
              <a16:creationId xmlns:a16="http://schemas.microsoft.com/office/drawing/2014/main" id="{BFFED519-806C-4161-899F-812E124433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3" name="image3.jpg" descr="../../../../Rugby%20Vlaaderen/logo.jpg">
          <a:extLst>
            <a:ext uri="{FF2B5EF4-FFF2-40B4-BE49-F238E27FC236}">
              <a16:creationId xmlns:a16="http://schemas.microsoft.com/office/drawing/2014/main" id="{A38BBEB1-95BE-41ED-A418-3D9A6076437E}"/>
            </a:ext>
            <a:ext uri="{147F2762-F138-4A5C-976F-8EAC2B608ADB}">
              <a16:predDERef xmlns:a16="http://schemas.microsoft.com/office/drawing/2014/main" pred="{BFFED519-806C-4161-899F-812E124433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4" name="image1.png">
          <a:extLst>
            <a:ext uri="{FF2B5EF4-FFF2-40B4-BE49-F238E27FC236}">
              <a16:creationId xmlns:a16="http://schemas.microsoft.com/office/drawing/2014/main" id="{55FE7574-F2E0-45F5-A405-311E46A303AB}"/>
            </a:ext>
            <a:ext uri="{147F2762-F138-4A5C-976F-8EAC2B608ADB}">
              <a16:predDERef xmlns:a16="http://schemas.microsoft.com/office/drawing/2014/main" pred="{A38BBEB1-95BE-41ED-A418-3D9A6076437E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5" name="image2.jpg">
          <a:extLst>
            <a:ext uri="{FF2B5EF4-FFF2-40B4-BE49-F238E27FC236}">
              <a16:creationId xmlns:a16="http://schemas.microsoft.com/office/drawing/2014/main" id="{8C7D7F07-7FCA-44FD-812F-C5F23CB1F81F}"/>
            </a:ext>
            <a:ext uri="{147F2762-F138-4A5C-976F-8EAC2B608ADB}">
              <a16:predDERef xmlns:a16="http://schemas.microsoft.com/office/drawing/2014/main" pred="{55FE7574-F2E0-45F5-A405-311E46A303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6" name="image3.jpg" descr="../../../../Rugby%20Vlaaderen/logo.jpg">
          <a:extLst>
            <a:ext uri="{FF2B5EF4-FFF2-40B4-BE49-F238E27FC236}">
              <a16:creationId xmlns:a16="http://schemas.microsoft.com/office/drawing/2014/main" id="{81AF94EA-DEEE-4FE6-AC37-009E92968BF1}"/>
            </a:ext>
            <a:ext uri="{147F2762-F138-4A5C-976F-8EAC2B608ADB}">
              <a16:predDERef xmlns:a16="http://schemas.microsoft.com/office/drawing/2014/main" pred="{8C7D7F07-7FCA-44FD-812F-C5F23CB1F8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7" name="image1.png">
          <a:extLst>
            <a:ext uri="{FF2B5EF4-FFF2-40B4-BE49-F238E27FC236}">
              <a16:creationId xmlns:a16="http://schemas.microsoft.com/office/drawing/2014/main" id="{7197897B-C1E5-46CB-B879-B0FE7145B531}"/>
            </a:ext>
            <a:ext uri="{147F2762-F138-4A5C-976F-8EAC2B608ADB}">
              <a16:predDERef xmlns:a16="http://schemas.microsoft.com/office/drawing/2014/main" pred="{81AF94EA-DEEE-4FE6-AC37-009E92968BF1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8" name="image2.jpg">
          <a:extLst>
            <a:ext uri="{FF2B5EF4-FFF2-40B4-BE49-F238E27FC236}">
              <a16:creationId xmlns:a16="http://schemas.microsoft.com/office/drawing/2014/main" id="{38C14175-8CAA-46E3-A40D-B29CA11C1741}"/>
            </a:ext>
            <a:ext uri="{147F2762-F138-4A5C-976F-8EAC2B608ADB}">
              <a16:predDERef xmlns:a16="http://schemas.microsoft.com/office/drawing/2014/main" pred="{7197897B-C1E5-46CB-B879-B0FE7145B5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9" name="image3.jpg" descr="../../../../Rugby%20Vlaaderen/logo.jpg">
          <a:extLst>
            <a:ext uri="{FF2B5EF4-FFF2-40B4-BE49-F238E27FC236}">
              <a16:creationId xmlns:a16="http://schemas.microsoft.com/office/drawing/2014/main" id="{43F300E1-9A52-4E49-A8A4-B29D0ED164CC}"/>
            </a:ext>
            <a:ext uri="{147F2762-F138-4A5C-976F-8EAC2B608ADB}">
              <a16:predDERef xmlns:a16="http://schemas.microsoft.com/office/drawing/2014/main" pred="{38C14175-8CAA-46E3-A40D-B29CA11C17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10" name="image1.png">
          <a:extLst>
            <a:ext uri="{FF2B5EF4-FFF2-40B4-BE49-F238E27FC236}">
              <a16:creationId xmlns:a16="http://schemas.microsoft.com/office/drawing/2014/main" id="{34B550F3-A250-428D-A0DB-99FE37781F54}"/>
            </a:ext>
            <a:ext uri="{147F2762-F138-4A5C-976F-8EAC2B608ADB}">
              <a16:predDERef xmlns:a16="http://schemas.microsoft.com/office/drawing/2014/main" pred="{43F300E1-9A52-4E49-A8A4-B29D0ED164CC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66675</xdr:rowOff>
    </xdr:from>
    <xdr:ext cx="952500" cy="428625"/>
    <xdr:pic>
      <xdr:nvPicPr>
        <xdr:cNvPr id="2" name="image2.jpg">
          <a:extLst>
            <a:ext uri="{FF2B5EF4-FFF2-40B4-BE49-F238E27FC236}">
              <a16:creationId xmlns:a16="http://schemas.microsoft.com/office/drawing/2014/main" id="{E251D737-A4DC-488E-B659-D29455152A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3" name="image3.jpg" descr="../../../../Rugby%20Vlaaderen/logo.jpg">
          <a:extLst>
            <a:ext uri="{FF2B5EF4-FFF2-40B4-BE49-F238E27FC236}">
              <a16:creationId xmlns:a16="http://schemas.microsoft.com/office/drawing/2014/main" id="{CA5030C0-D188-454C-9A28-F01B82221DF2}"/>
            </a:ext>
            <a:ext uri="{147F2762-F138-4A5C-976F-8EAC2B608ADB}">
              <a16:predDERef xmlns:a16="http://schemas.microsoft.com/office/drawing/2014/main" pred="{E251D737-A4DC-488E-B659-D29455152A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4" name="image1.png">
          <a:extLst>
            <a:ext uri="{FF2B5EF4-FFF2-40B4-BE49-F238E27FC236}">
              <a16:creationId xmlns:a16="http://schemas.microsoft.com/office/drawing/2014/main" id="{9034FF96-E724-41D5-8C9E-639302D35FD1}"/>
            </a:ext>
            <a:ext uri="{147F2762-F138-4A5C-976F-8EAC2B608ADB}">
              <a16:predDERef xmlns:a16="http://schemas.microsoft.com/office/drawing/2014/main" pred="{CA5030C0-D188-454C-9A28-F01B82221DF2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5" name="image2.jpg">
          <a:extLst>
            <a:ext uri="{FF2B5EF4-FFF2-40B4-BE49-F238E27FC236}">
              <a16:creationId xmlns:a16="http://schemas.microsoft.com/office/drawing/2014/main" id="{45B097FB-0913-4607-A752-792DDC41BB59}"/>
            </a:ext>
            <a:ext uri="{147F2762-F138-4A5C-976F-8EAC2B608ADB}">
              <a16:predDERef xmlns:a16="http://schemas.microsoft.com/office/drawing/2014/main" pred="{9034FF96-E724-41D5-8C9E-639302D35F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6" name="image3.jpg" descr="../../../../Rugby%20Vlaaderen/logo.jpg">
          <a:extLst>
            <a:ext uri="{FF2B5EF4-FFF2-40B4-BE49-F238E27FC236}">
              <a16:creationId xmlns:a16="http://schemas.microsoft.com/office/drawing/2014/main" id="{919A0C17-C618-4441-BC1D-914A3A4382A4}"/>
            </a:ext>
            <a:ext uri="{147F2762-F138-4A5C-976F-8EAC2B608ADB}">
              <a16:predDERef xmlns:a16="http://schemas.microsoft.com/office/drawing/2014/main" pred="{45B097FB-0913-4607-A752-792DDC41BB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7" name="image1.png">
          <a:extLst>
            <a:ext uri="{FF2B5EF4-FFF2-40B4-BE49-F238E27FC236}">
              <a16:creationId xmlns:a16="http://schemas.microsoft.com/office/drawing/2014/main" id="{A7FA57EE-C38F-4610-8FA2-3EA7CA96043D}"/>
            </a:ext>
            <a:ext uri="{147F2762-F138-4A5C-976F-8EAC2B608ADB}">
              <a16:predDERef xmlns:a16="http://schemas.microsoft.com/office/drawing/2014/main" pred="{919A0C17-C618-4441-BC1D-914A3A4382A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8" name="image2.jpg">
          <a:extLst>
            <a:ext uri="{FF2B5EF4-FFF2-40B4-BE49-F238E27FC236}">
              <a16:creationId xmlns:a16="http://schemas.microsoft.com/office/drawing/2014/main" id="{1C8D9E74-8E91-42A1-93F8-E8A1CC0A38F3}"/>
            </a:ext>
            <a:ext uri="{147F2762-F138-4A5C-976F-8EAC2B608ADB}">
              <a16:predDERef xmlns:a16="http://schemas.microsoft.com/office/drawing/2014/main" pred="{A7FA57EE-C38F-4610-8FA2-3EA7CA9604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9" name="image3.jpg" descr="../../../../Rugby%20Vlaaderen/logo.jpg">
          <a:extLst>
            <a:ext uri="{FF2B5EF4-FFF2-40B4-BE49-F238E27FC236}">
              <a16:creationId xmlns:a16="http://schemas.microsoft.com/office/drawing/2014/main" id="{DE971BA1-7022-4047-BCD3-60AD3BE995DB}"/>
            </a:ext>
            <a:ext uri="{147F2762-F138-4A5C-976F-8EAC2B608ADB}">
              <a16:predDERef xmlns:a16="http://schemas.microsoft.com/office/drawing/2014/main" pred="{1C8D9E74-8E91-42A1-93F8-E8A1CC0A38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10" name="image1.png">
          <a:extLst>
            <a:ext uri="{FF2B5EF4-FFF2-40B4-BE49-F238E27FC236}">
              <a16:creationId xmlns:a16="http://schemas.microsoft.com/office/drawing/2014/main" id="{2E643002-FEC5-4571-9262-462FFAA0867E}"/>
            </a:ext>
            <a:ext uri="{147F2762-F138-4A5C-976F-8EAC2B608ADB}">
              <a16:predDERef xmlns:a16="http://schemas.microsoft.com/office/drawing/2014/main" pred="{DE971BA1-7022-4047-BCD3-60AD3BE995D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66675</xdr:rowOff>
    </xdr:from>
    <xdr:ext cx="952500" cy="428625"/>
    <xdr:pic>
      <xdr:nvPicPr>
        <xdr:cNvPr id="2" name="image2.jpg">
          <a:extLst>
            <a:ext uri="{FF2B5EF4-FFF2-40B4-BE49-F238E27FC236}">
              <a16:creationId xmlns:a16="http://schemas.microsoft.com/office/drawing/2014/main" id="{FE196A41-80E6-452C-AC06-7362838556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3" name="image3.jpg" descr="../../../../Rugby%20Vlaaderen/logo.jpg">
          <a:extLst>
            <a:ext uri="{FF2B5EF4-FFF2-40B4-BE49-F238E27FC236}">
              <a16:creationId xmlns:a16="http://schemas.microsoft.com/office/drawing/2014/main" id="{7B5C1E62-E602-45AB-84A4-B87CF1D71BC1}"/>
            </a:ext>
            <a:ext uri="{147F2762-F138-4A5C-976F-8EAC2B608ADB}">
              <a16:predDERef xmlns:a16="http://schemas.microsoft.com/office/drawing/2014/main" pred="{FE196A41-80E6-452C-AC06-7362838556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4" name="image1.png">
          <a:extLst>
            <a:ext uri="{FF2B5EF4-FFF2-40B4-BE49-F238E27FC236}">
              <a16:creationId xmlns:a16="http://schemas.microsoft.com/office/drawing/2014/main" id="{47317A35-52BB-4D17-ACE0-EC0B3134DF0A}"/>
            </a:ext>
            <a:ext uri="{147F2762-F138-4A5C-976F-8EAC2B608ADB}">
              <a16:predDERef xmlns:a16="http://schemas.microsoft.com/office/drawing/2014/main" pred="{7B5C1E62-E602-45AB-84A4-B87CF1D71BC1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5" name="image2.jpg">
          <a:extLst>
            <a:ext uri="{FF2B5EF4-FFF2-40B4-BE49-F238E27FC236}">
              <a16:creationId xmlns:a16="http://schemas.microsoft.com/office/drawing/2014/main" id="{97DFEB5E-44E4-4A6B-B13F-029892D612B2}"/>
            </a:ext>
            <a:ext uri="{147F2762-F138-4A5C-976F-8EAC2B608ADB}">
              <a16:predDERef xmlns:a16="http://schemas.microsoft.com/office/drawing/2014/main" pred="{47317A35-52BB-4D17-ACE0-EC0B3134DF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6" name="image3.jpg" descr="../../../../Rugby%20Vlaaderen/logo.jpg">
          <a:extLst>
            <a:ext uri="{FF2B5EF4-FFF2-40B4-BE49-F238E27FC236}">
              <a16:creationId xmlns:a16="http://schemas.microsoft.com/office/drawing/2014/main" id="{5DD3B6DF-876F-4819-A463-EE52437975A0}"/>
            </a:ext>
            <a:ext uri="{147F2762-F138-4A5C-976F-8EAC2B608ADB}">
              <a16:predDERef xmlns:a16="http://schemas.microsoft.com/office/drawing/2014/main" pred="{97DFEB5E-44E4-4A6B-B13F-029892D612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7" name="image1.png">
          <a:extLst>
            <a:ext uri="{FF2B5EF4-FFF2-40B4-BE49-F238E27FC236}">
              <a16:creationId xmlns:a16="http://schemas.microsoft.com/office/drawing/2014/main" id="{BF695542-489A-4F38-A017-ACD794889CFF}"/>
            </a:ext>
            <a:ext uri="{147F2762-F138-4A5C-976F-8EAC2B608ADB}">
              <a16:predDERef xmlns:a16="http://schemas.microsoft.com/office/drawing/2014/main" pred="{5DD3B6DF-876F-4819-A463-EE52437975A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8" name="image2.jpg">
          <a:extLst>
            <a:ext uri="{FF2B5EF4-FFF2-40B4-BE49-F238E27FC236}">
              <a16:creationId xmlns:a16="http://schemas.microsoft.com/office/drawing/2014/main" id="{6B1D748E-7CB7-475B-96C3-800482F3B1FE}"/>
            </a:ext>
            <a:ext uri="{147F2762-F138-4A5C-976F-8EAC2B608ADB}">
              <a16:predDERef xmlns:a16="http://schemas.microsoft.com/office/drawing/2014/main" pred="{BF695542-489A-4F38-A017-ACD794889C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9" name="image3.jpg" descr="../../../../Rugby%20Vlaaderen/logo.jpg">
          <a:extLst>
            <a:ext uri="{FF2B5EF4-FFF2-40B4-BE49-F238E27FC236}">
              <a16:creationId xmlns:a16="http://schemas.microsoft.com/office/drawing/2014/main" id="{5661CCB1-B072-41CE-829E-AAD4466983A1}"/>
            </a:ext>
            <a:ext uri="{147F2762-F138-4A5C-976F-8EAC2B608ADB}">
              <a16:predDERef xmlns:a16="http://schemas.microsoft.com/office/drawing/2014/main" pred="{6B1D748E-7CB7-475B-96C3-800482F3B1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10" name="image1.png">
          <a:extLst>
            <a:ext uri="{FF2B5EF4-FFF2-40B4-BE49-F238E27FC236}">
              <a16:creationId xmlns:a16="http://schemas.microsoft.com/office/drawing/2014/main" id="{47AD4108-792A-4B91-B4B7-D7C6E722DCC8}"/>
            </a:ext>
            <a:ext uri="{147F2762-F138-4A5C-976F-8EAC2B608ADB}">
              <a16:predDERef xmlns:a16="http://schemas.microsoft.com/office/drawing/2014/main" pred="{5661CCB1-B072-41CE-829E-AAD4466983A1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66675</xdr:rowOff>
    </xdr:from>
    <xdr:ext cx="952500" cy="428625"/>
    <xdr:pic>
      <xdr:nvPicPr>
        <xdr:cNvPr id="2" name="image2.jpg">
          <a:extLst>
            <a:ext uri="{FF2B5EF4-FFF2-40B4-BE49-F238E27FC236}">
              <a16:creationId xmlns:a16="http://schemas.microsoft.com/office/drawing/2014/main" id="{C4F41E54-C4A9-45BA-948D-230E73566C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3" name="image3.jpg" descr="../../../../Rugby%20Vlaaderen/logo.jpg">
          <a:extLst>
            <a:ext uri="{FF2B5EF4-FFF2-40B4-BE49-F238E27FC236}">
              <a16:creationId xmlns:a16="http://schemas.microsoft.com/office/drawing/2014/main" id="{681D0A77-5754-43D9-8EF2-4D1D8817D4DD}"/>
            </a:ext>
            <a:ext uri="{147F2762-F138-4A5C-976F-8EAC2B608ADB}">
              <a16:predDERef xmlns:a16="http://schemas.microsoft.com/office/drawing/2014/main" pred="{C4F41E54-C4A9-45BA-948D-230E73566C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4" name="image1.png">
          <a:extLst>
            <a:ext uri="{FF2B5EF4-FFF2-40B4-BE49-F238E27FC236}">
              <a16:creationId xmlns:a16="http://schemas.microsoft.com/office/drawing/2014/main" id="{DA810776-8110-4456-A2E7-10FDB5AAA5AA}"/>
            </a:ext>
            <a:ext uri="{147F2762-F138-4A5C-976F-8EAC2B608ADB}">
              <a16:predDERef xmlns:a16="http://schemas.microsoft.com/office/drawing/2014/main" pred="{681D0A77-5754-43D9-8EF2-4D1D8817D4D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5" name="image2.jpg">
          <a:extLst>
            <a:ext uri="{FF2B5EF4-FFF2-40B4-BE49-F238E27FC236}">
              <a16:creationId xmlns:a16="http://schemas.microsoft.com/office/drawing/2014/main" id="{00150EB7-A82F-49CE-B768-38196B5625E6}"/>
            </a:ext>
            <a:ext uri="{147F2762-F138-4A5C-976F-8EAC2B608ADB}">
              <a16:predDERef xmlns:a16="http://schemas.microsoft.com/office/drawing/2014/main" pred="{DA810776-8110-4456-A2E7-10FDB5AAA5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6" name="image3.jpg" descr="../../../../Rugby%20Vlaaderen/logo.jpg">
          <a:extLst>
            <a:ext uri="{FF2B5EF4-FFF2-40B4-BE49-F238E27FC236}">
              <a16:creationId xmlns:a16="http://schemas.microsoft.com/office/drawing/2014/main" id="{6EB6945D-0CD0-4EFC-B601-1C5BB15E9DFA}"/>
            </a:ext>
            <a:ext uri="{147F2762-F138-4A5C-976F-8EAC2B608ADB}">
              <a16:predDERef xmlns:a16="http://schemas.microsoft.com/office/drawing/2014/main" pred="{00150EB7-A82F-49CE-B768-38196B5625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7" name="image1.png">
          <a:extLst>
            <a:ext uri="{FF2B5EF4-FFF2-40B4-BE49-F238E27FC236}">
              <a16:creationId xmlns:a16="http://schemas.microsoft.com/office/drawing/2014/main" id="{4D4FE271-37AD-4F1D-9A49-7B931529076E}"/>
            </a:ext>
            <a:ext uri="{147F2762-F138-4A5C-976F-8EAC2B608ADB}">
              <a16:predDERef xmlns:a16="http://schemas.microsoft.com/office/drawing/2014/main" pred="{6EB6945D-0CD0-4EFC-B601-1C5BB15E9DF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8" name="image2.jpg">
          <a:extLst>
            <a:ext uri="{FF2B5EF4-FFF2-40B4-BE49-F238E27FC236}">
              <a16:creationId xmlns:a16="http://schemas.microsoft.com/office/drawing/2014/main" id="{13CC873E-51B2-45F1-BB5D-D6827820FF43}"/>
            </a:ext>
            <a:ext uri="{147F2762-F138-4A5C-976F-8EAC2B608ADB}">
              <a16:predDERef xmlns:a16="http://schemas.microsoft.com/office/drawing/2014/main" pred="{4D4FE271-37AD-4F1D-9A49-7B93152907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9" name="image3.jpg" descr="../../../../Rugby%20Vlaaderen/logo.jpg">
          <a:extLst>
            <a:ext uri="{FF2B5EF4-FFF2-40B4-BE49-F238E27FC236}">
              <a16:creationId xmlns:a16="http://schemas.microsoft.com/office/drawing/2014/main" id="{87EC5811-8581-48F0-85F3-22350CAF0124}"/>
            </a:ext>
            <a:ext uri="{147F2762-F138-4A5C-976F-8EAC2B608ADB}">
              <a16:predDERef xmlns:a16="http://schemas.microsoft.com/office/drawing/2014/main" pred="{13CC873E-51B2-45F1-BB5D-D6827820FF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10" name="image1.png">
          <a:extLst>
            <a:ext uri="{FF2B5EF4-FFF2-40B4-BE49-F238E27FC236}">
              <a16:creationId xmlns:a16="http://schemas.microsoft.com/office/drawing/2014/main" id="{F2721FA0-7EA5-4FFB-B02D-AD1EACB22D8B}"/>
            </a:ext>
            <a:ext uri="{147F2762-F138-4A5C-976F-8EAC2B608ADB}">
              <a16:predDERef xmlns:a16="http://schemas.microsoft.com/office/drawing/2014/main" pred="{87EC5811-8581-48F0-85F3-22350CAF012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66675</xdr:rowOff>
    </xdr:from>
    <xdr:ext cx="952500" cy="428625"/>
    <xdr:pic>
      <xdr:nvPicPr>
        <xdr:cNvPr id="2" name="image2.jpg">
          <a:extLst>
            <a:ext uri="{FF2B5EF4-FFF2-40B4-BE49-F238E27FC236}">
              <a16:creationId xmlns:a16="http://schemas.microsoft.com/office/drawing/2014/main" id="{3B80B0D3-8210-4CCA-ABD3-243982ED62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3" name="image3.jpg" descr="../../../../Rugby%20Vlaaderen/logo.jpg">
          <a:extLst>
            <a:ext uri="{FF2B5EF4-FFF2-40B4-BE49-F238E27FC236}">
              <a16:creationId xmlns:a16="http://schemas.microsoft.com/office/drawing/2014/main" id="{4677C6F1-58FA-4744-87D0-96A1F8C375C7}"/>
            </a:ext>
            <a:ext uri="{147F2762-F138-4A5C-976F-8EAC2B608ADB}">
              <a16:predDERef xmlns:a16="http://schemas.microsoft.com/office/drawing/2014/main" pred="{3B80B0D3-8210-4CCA-ABD3-243982ED62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4" name="image1.png">
          <a:extLst>
            <a:ext uri="{FF2B5EF4-FFF2-40B4-BE49-F238E27FC236}">
              <a16:creationId xmlns:a16="http://schemas.microsoft.com/office/drawing/2014/main" id="{A14A1310-4140-46EE-98FB-45A75C938410}"/>
            </a:ext>
            <a:ext uri="{147F2762-F138-4A5C-976F-8EAC2B608ADB}">
              <a16:predDERef xmlns:a16="http://schemas.microsoft.com/office/drawing/2014/main" pred="{4677C6F1-58FA-4744-87D0-96A1F8C375C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5" name="image2.jpg">
          <a:extLst>
            <a:ext uri="{FF2B5EF4-FFF2-40B4-BE49-F238E27FC236}">
              <a16:creationId xmlns:a16="http://schemas.microsoft.com/office/drawing/2014/main" id="{0D1163D6-6DC4-424F-8F00-1F6E5E6020D6}"/>
            </a:ext>
            <a:ext uri="{147F2762-F138-4A5C-976F-8EAC2B608ADB}">
              <a16:predDERef xmlns:a16="http://schemas.microsoft.com/office/drawing/2014/main" pred="{A14A1310-4140-46EE-98FB-45A75C9384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6" name="image3.jpg" descr="../../../../Rugby%20Vlaaderen/logo.jpg">
          <a:extLst>
            <a:ext uri="{FF2B5EF4-FFF2-40B4-BE49-F238E27FC236}">
              <a16:creationId xmlns:a16="http://schemas.microsoft.com/office/drawing/2014/main" id="{92B391C8-5E0F-4023-8A69-244C9B43C46A}"/>
            </a:ext>
            <a:ext uri="{147F2762-F138-4A5C-976F-8EAC2B608ADB}">
              <a16:predDERef xmlns:a16="http://schemas.microsoft.com/office/drawing/2014/main" pred="{0D1163D6-6DC4-424F-8F00-1F6E5E6020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7" name="image1.png">
          <a:extLst>
            <a:ext uri="{FF2B5EF4-FFF2-40B4-BE49-F238E27FC236}">
              <a16:creationId xmlns:a16="http://schemas.microsoft.com/office/drawing/2014/main" id="{96AF06F7-2FBD-414F-A8B3-F19E4A5EFE5C}"/>
            </a:ext>
            <a:ext uri="{147F2762-F138-4A5C-976F-8EAC2B608ADB}">
              <a16:predDERef xmlns:a16="http://schemas.microsoft.com/office/drawing/2014/main" pred="{92B391C8-5E0F-4023-8A69-244C9B43C46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8" name="image2.jpg">
          <a:extLst>
            <a:ext uri="{FF2B5EF4-FFF2-40B4-BE49-F238E27FC236}">
              <a16:creationId xmlns:a16="http://schemas.microsoft.com/office/drawing/2014/main" id="{46FD59F7-641A-4C1F-AE19-C5F282B36FDA}"/>
            </a:ext>
            <a:ext uri="{147F2762-F138-4A5C-976F-8EAC2B608ADB}">
              <a16:predDERef xmlns:a16="http://schemas.microsoft.com/office/drawing/2014/main" pred="{96AF06F7-2FBD-414F-A8B3-F19E4A5EFE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9" name="image3.jpg" descr="../../../../Rugby%20Vlaaderen/logo.jpg">
          <a:extLst>
            <a:ext uri="{FF2B5EF4-FFF2-40B4-BE49-F238E27FC236}">
              <a16:creationId xmlns:a16="http://schemas.microsoft.com/office/drawing/2014/main" id="{83E3256F-E55C-4B02-86EF-17B7D3DC7664}"/>
            </a:ext>
            <a:ext uri="{147F2762-F138-4A5C-976F-8EAC2B608ADB}">
              <a16:predDERef xmlns:a16="http://schemas.microsoft.com/office/drawing/2014/main" pred="{46FD59F7-641A-4C1F-AE19-C5F282B36F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10" name="image1.png">
          <a:extLst>
            <a:ext uri="{FF2B5EF4-FFF2-40B4-BE49-F238E27FC236}">
              <a16:creationId xmlns:a16="http://schemas.microsoft.com/office/drawing/2014/main" id="{A3E76455-235D-430F-ADBE-5A1D990D5033}"/>
            </a:ext>
            <a:ext uri="{147F2762-F138-4A5C-976F-8EAC2B608ADB}">
              <a16:predDERef xmlns:a16="http://schemas.microsoft.com/office/drawing/2014/main" pred="{83E3256F-E55C-4B02-86EF-17B7D3DC766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66675</xdr:rowOff>
    </xdr:from>
    <xdr:ext cx="952500" cy="428625"/>
    <xdr:pic>
      <xdr:nvPicPr>
        <xdr:cNvPr id="2" name="image2.jpg">
          <a:extLst>
            <a:ext uri="{FF2B5EF4-FFF2-40B4-BE49-F238E27FC236}">
              <a16:creationId xmlns:a16="http://schemas.microsoft.com/office/drawing/2014/main" id="{A1756558-95BA-456C-8663-856E4A83DC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3" name="image3.jpg" descr="../../../../Rugby%20Vlaaderen/logo.jpg">
          <a:extLst>
            <a:ext uri="{FF2B5EF4-FFF2-40B4-BE49-F238E27FC236}">
              <a16:creationId xmlns:a16="http://schemas.microsoft.com/office/drawing/2014/main" id="{D75BF644-F415-41C2-BB57-28E4303B7626}"/>
            </a:ext>
            <a:ext uri="{147F2762-F138-4A5C-976F-8EAC2B608ADB}">
              <a16:predDERef xmlns:a16="http://schemas.microsoft.com/office/drawing/2014/main" pred="{A1756558-95BA-456C-8663-856E4A83DC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4" name="image1.png">
          <a:extLst>
            <a:ext uri="{FF2B5EF4-FFF2-40B4-BE49-F238E27FC236}">
              <a16:creationId xmlns:a16="http://schemas.microsoft.com/office/drawing/2014/main" id="{9B6A31AC-F81C-481F-AAFE-7D414D1AB041}"/>
            </a:ext>
            <a:ext uri="{147F2762-F138-4A5C-976F-8EAC2B608ADB}">
              <a16:predDERef xmlns:a16="http://schemas.microsoft.com/office/drawing/2014/main" pred="{D75BF644-F415-41C2-BB57-28E4303B762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5" name="image2.jpg">
          <a:extLst>
            <a:ext uri="{FF2B5EF4-FFF2-40B4-BE49-F238E27FC236}">
              <a16:creationId xmlns:a16="http://schemas.microsoft.com/office/drawing/2014/main" id="{71A25731-CB46-475D-9F10-9AA504F01495}"/>
            </a:ext>
            <a:ext uri="{147F2762-F138-4A5C-976F-8EAC2B608ADB}">
              <a16:predDERef xmlns:a16="http://schemas.microsoft.com/office/drawing/2014/main" pred="{9B6A31AC-F81C-481F-AAFE-7D414D1AB0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6" name="image3.jpg" descr="../../../../Rugby%20Vlaaderen/logo.jpg">
          <a:extLst>
            <a:ext uri="{FF2B5EF4-FFF2-40B4-BE49-F238E27FC236}">
              <a16:creationId xmlns:a16="http://schemas.microsoft.com/office/drawing/2014/main" id="{2056BDA8-9B15-4E78-8EE6-557E445BF816}"/>
            </a:ext>
            <a:ext uri="{147F2762-F138-4A5C-976F-8EAC2B608ADB}">
              <a16:predDERef xmlns:a16="http://schemas.microsoft.com/office/drawing/2014/main" pred="{71A25731-CB46-475D-9F10-9AA504F014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7" name="image1.png">
          <a:extLst>
            <a:ext uri="{FF2B5EF4-FFF2-40B4-BE49-F238E27FC236}">
              <a16:creationId xmlns:a16="http://schemas.microsoft.com/office/drawing/2014/main" id="{10B25FD9-8EDD-49F2-AB28-0220E3306D00}"/>
            </a:ext>
            <a:ext uri="{147F2762-F138-4A5C-976F-8EAC2B608ADB}">
              <a16:predDERef xmlns:a16="http://schemas.microsoft.com/office/drawing/2014/main" pred="{2056BDA8-9B15-4E78-8EE6-557E445BF81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8" name="image2.jpg">
          <a:extLst>
            <a:ext uri="{FF2B5EF4-FFF2-40B4-BE49-F238E27FC236}">
              <a16:creationId xmlns:a16="http://schemas.microsoft.com/office/drawing/2014/main" id="{24D02F46-3D42-49D9-B3DF-4294804DF1A9}"/>
            </a:ext>
            <a:ext uri="{147F2762-F138-4A5C-976F-8EAC2B608ADB}">
              <a16:predDERef xmlns:a16="http://schemas.microsoft.com/office/drawing/2014/main" pred="{10B25FD9-8EDD-49F2-AB28-0220E3306D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9" name="image3.jpg" descr="../../../../Rugby%20Vlaaderen/logo.jpg">
          <a:extLst>
            <a:ext uri="{FF2B5EF4-FFF2-40B4-BE49-F238E27FC236}">
              <a16:creationId xmlns:a16="http://schemas.microsoft.com/office/drawing/2014/main" id="{9012FA87-E7B3-4632-89A4-3D39335B324D}"/>
            </a:ext>
            <a:ext uri="{147F2762-F138-4A5C-976F-8EAC2B608ADB}">
              <a16:predDERef xmlns:a16="http://schemas.microsoft.com/office/drawing/2014/main" pred="{24D02F46-3D42-49D9-B3DF-4294804DF1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10" name="image1.png">
          <a:extLst>
            <a:ext uri="{FF2B5EF4-FFF2-40B4-BE49-F238E27FC236}">
              <a16:creationId xmlns:a16="http://schemas.microsoft.com/office/drawing/2014/main" id="{51D975BB-FA1D-4F08-AE2D-CE9169A6C7B4}"/>
            </a:ext>
            <a:ext uri="{147F2762-F138-4A5C-976F-8EAC2B608ADB}">
              <a16:predDERef xmlns:a16="http://schemas.microsoft.com/office/drawing/2014/main" pred="{9012FA87-E7B3-4632-89A4-3D39335B324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66675</xdr:rowOff>
    </xdr:from>
    <xdr:ext cx="952500" cy="428625"/>
    <xdr:pic>
      <xdr:nvPicPr>
        <xdr:cNvPr id="2" name="image2.jpg">
          <a:extLst>
            <a:ext uri="{FF2B5EF4-FFF2-40B4-BE49-F238E27FC236}">
              <a16:creationId xmlns:a16="http://schemas.microsoft.com/office/drawing/2014/main" id="{8824C418-806E-43DB-A2D6-30A9186C0B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3" name="image3.jpg" descr="../../../../Rugby%20Vlaaderen/logo.jpg">
          <a:extLst>
            <a:ext uri="{FF2B5EF4-FFF2-40B4-BE49-F238E27FC236}">
              <a16:creationId xmlns:a16="http://schemas.microsoft.com/office/drawing/2014/main" id="{7E44435D-A1DF-4185-A4F7-473AB13D3786}"/>
            </a:ext>
            <a:ext uri="{147F2762-F138-4A5C-976F-8EAC2B608ADB}">
              <a16:predDERef xmlns:a16="http://schemas.microsoft.com/office/drawing/2014/main" pred="{8824C418-806E-43DB-A2D6-30A9186C0B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4" name="image1.png">
          <a:extLst>
            <a:ext uri="{FF2B5EF4-FFF2-40B4-BE49-F238E27FC236}">
              <a16:creationId xmlns:a16="http://schemas.microsoft.com/office/drawing/2014/main" id="{B0B75554-796F-4671-A950-5655DEF965F9}"/>
            </a:ext>
            <a:ext uri="{147F2762-F138-4A5C-976F-8EAC2B608ADB}">
              <a16:predDERef xmlns:a16="http://schemas.microsoft.com/office/drawing/2014/main" pred="{7E44435D-A1DF-4185-A4F7-473AB13D378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5" name="image2.jpg">
          <a:extLst>
            <a:ext uri="{FF2B5EF4-FFF2-40B4-BE49-F238E27FC236}">
              <a16:creationId xmlns:a16="http://schemas.microsoft.com/office/drawing/2014/main" id="{7F898E66-207D-4C53-8954-1D1A45510BDB}"/>
            </a:ext>
            <a:ext uri="{147F2762-F138-4A5C-976F-8EAC2B608ADB}">
              <a16:predDERef xmlns:a16="http://schemas.microsoft.com/office/drawing/2014/main" pred="{B0B75554-796F-4671-A950-5655DEF965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6" name="image3.jpg" descr="../../../../Rugby%20Vlaaderen/logo.jpg">
          <a:extLst>
            <a:ext uri="{FF2B5EF4-FFF2-40B4-BE49-F238E27FC236}">
              <a16:creationId xmlns:a16="http://schemas.microsoft.com/office/drawing/2014/main" id="{9A8F443B-1680-4397-A76B-250634EEB862}"/>
            </a:ext>
            <a:ext uri="{147F2762-F138-4A5C-976F-8EAC2B608ADB}">
              <a16:predDERef xmlns:a16="http://schemas.microsoft.com/office/drawing/2014/main" pred="{7F898E66-207D-4C53-8954-1D1A45510B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7" name="image1.png">
          <a:extLst>
            <a:ext uri="{FF2B5EF4-FFF2-40B4-BE49-F238E27FC236}">
              <a16:creationId xmlns:a16="http://schemas.microsoft.com/office/drawing/2014/main" id="{51ED0645-99EE-4B62-B3F2-5C8EFA15B02B}"/>
            </a:ext>
            <a:ext uri="{147F2762-F138-4A5C-976F-8EAC2B608ADB}">
              <a16:predDERef xmlns:a16="http://schemas.microsoft.com/office/drawing/2014/main" pred="{9A8F443B-1680-4397-A76B-250634EEB862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8" name="image2.jpg">
          <a:extLst>
            <a:ext uri="{FF2B5EF4-FFF2-40B4-BE49-F238E27FC236}">
              <a16:creationId xmlns:a16="http://schemas.microsoft.com/office/drawing/2014/main" id="{622D032F-8ED7-452E-BA5C-72A3037E2516}"/>
            </a:ext>
            <a:ext uri="{147F2762-F138-4A5C-976F-8EAC2B608ADB}">
              <a16:predDERef xmlns:a16="http://schemas.microsoft.com/office/drawing/2014/main" pred="{51ED0645-99EE-4B62-B3F2-5C8EFA15B0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9" name="image3.jpg" descr="../../../../Rugby%20Vlaaderen/logo.jpg">
          <a:extLst>
            <a:ext uri="{FF2B5EF4-FFF2-40B4-BE49-F238E27FC236}">
              <a16:creationId xmlns:a16="http://schemas.microsoft.com/office/drawing/2014/main" id="{3355B777-6CE8-4E12-BF2B-A9B4A7C2FD67}"/>
            </a:ext>
            <a:ext uri="{147F2762-F138-4A5C-976F-8EAC2B608ADB}">
              <a16:predDERef xmlns:a16="http://schemas.microsoft.com/office/drawing/2014/main" pred="{622D032F-8ED7-452E-BA5C-72A3037E25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10" name="image1.png">
          <a:extLst>
            <a:ext uri="{FF2B5EF4-FFF2-40B4-BE49-F238E27FC236}">
              <a16:creationId xmlns:a16="http://schemas.microsoft.com/office/drawing/2014/main" id="{F15118A1-0A2E-4536-8E74-933CCFDEE5EC}"/>
            </a:ext>
            <a:ext uri="{147F2762-F138-4A5C-976F-8EAC2B608ADB}">
              <a16:predDERef xmlns:a16="http://schemas.microsoft.com/office/drawing/2014/main" pred="{3355B777-6CE8-4E12-BF2B-A9B4A7C2FD6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66675</xdr:rowOff>
    </xdr:from>
    <xdr:ext cx="952500" cy="428625"/>
    <xdr:pic>
      <xdr:nvPicPr>
        <xdr:cNvPr id="2" name="image2.jpg">
          <a:extLst>
            <a:ext uri="{FF2B5EF4-FFF2-40B4-BE49-F238E27FC236}">
              <a16:creationId xmlns:a16="http://schemas.microsoft.com/office/drawing/2014/main" id="{5304C8CA-EB79-4151-8DC7-92F55F4C2D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3" name="image3.jpg" descr="../../../../Rugby%20Vlaaderen/logo.jpg">
          <a:extLst>
            <a:ext uri="{FF2B5EF4-FFF2-40B4-BE49-F238E27FC236}">
              <a16:creationId xmlns:a16="http://schemas.microsoft.com/office/drawing/2014/main" id="{D853E781-1BB7-4B78-83FA-2D85165D6CC5}"/>
            </a:ext>
            <a:ext uri="{147F2762-F138-4A5C-976F-8EAC2B608ADB}">
              <a16:predDERef xmlns:a16="http://schemas.microsoft.com/office/drawing/2014/main" pred="{5304C8CA-EB79-4151-8DC7-92F55F4C2D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4" name="image1.png">
          <a:extLst>
            <a:ext uri="{FF2B5EF4-FFF2-40B4-BE49-F238E27FC236}">
              <a16:creationId xmlns:a16="http://schemas.microsoft.com/office/drawing/2014/main" id="{927B47C3-BB72-417A-9D21-142B9E924D2B}"/>
            </a:ext>
            <a:ext uri="{147F2762-F138-4A5C-976F-8EAC2B608ADB}">
              <a16:predDERef xmlns:a16="http://schemas.microsoft.com/office/drawing/2014/main" pred="{D853E781-1BB7-4B78-83FA-2D85165D6CC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5" name="image2.jpg">
          <a:extLst>
            <a:ext uri="{FF2B5EF4-FFF2-40B4-BE49-F238E27FC236}">
              <a16:creationId xmlns:a16="http://schemas.microsoft.com/office/drawing/2014/main" id="{B3F5ED99-9799-4F20-9431-AF8F99DEDA2E}"/>
            </a:ext>
            <a:ext uri="{147F2762-F138-4A5C-976F-8EAC2B608ADB}">
              <a16:predDERef xmlns:a16="http://schemas.microsoft.com/office/drawing/2014/main" pred="{927B47C3-BB72-417A-9D21-142B9E924D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6" name="image3.jpg" descr="../../../../Rugby%20Vlaaderen/logo.jpg">
          <a:extLst>
            <a:ext uri="{FF2B5EF4-FFF2-40B4-BE49-F238E27FC236}">
              <a16:creationId xmlns:a16="http://schemas.microsoft.com/office/drawing/2014/main" id="{8C335560-62E4-4318-AF6E-C192E58F8679}"/>
            </a:ext>
            <a:ext uri="{147F2762-F138-4A5C-976F-8EAC2B608ADB}">
              <a16:predDERef xmlns:a16="http://schemas.microsoft.com/office/drawing/2014/main" pred="{B3F5ED99-9799-4F20-9431-AF8F99DEDA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7" name="image1.png">
          <a:extLst>
            <a:ext uri="{FF2B5EF4-FFF2-40B4-BE49-F238E27FC236}">
              <a16:creationId xmlns:a16="http://schemas.microsoft.com/office/drawing/2014/main" id="{EC8E2685-A4BD-4B0D-BA38-CC956751C415}"/>
            </a:ext>
            <a:ext uri="{147F2762-F138-4A5C-976F-8EAC2B608ADB}">
              <a16:predDERef xmlns:a16="http://schemas.microsoft.com/office/drawing/2014/main" pred="{8C335560-62E4-4318-AF6E-C192E58F8679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8" name="image2.jpg">
          <a:extLst>
            <a:ext uri="{FF2B5EF4-FFF2-40B4-BE49-F238E27FC236}">
              <a16:creationId xmlns:a16="http://schemas.microsoft.com/office/drawing/2014/main" id="{BA557FE0-738D-421C-90C9-88F64F69A6E0}"/>
            </a:ext>
            <a:ext uri="{147F2762-F138-4A5C-976F-8EAC2B608ADB}">
              <a16:predDERef xmlns:a16="http://schemas.microsoft.com/office/drawing/2014/main" pred="{EC8E2685-A4BD-4B0D-BA38-CC956751C4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9" name="image3.jpg" descr="../../../../Rugby%20Vlaaderen/logo.jpg">
          <a:extLst>
            <a:ext uri="{FF2B5EF4-FFF2-40B4-BE49-F238E27FC236}">
              <a16:creationId xmlns:a16="http://schemas.microsoft.com/office/drawing/2014/main" id="{2678F8F2-5680-43FC-ADD8-854E29B79556}"/>
            </a:ext>
            <a:ext uri="{147F2762-F138-4A5C-976F-8EAC2B608ADB}">
              <a16:predDERef xmlns:a16="http://schemas.microsoft.com/office/drawing/2014/main" pred="{BA557FE0-738D-421C-90C9-88F64F69A6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10" name="image1.png">
          <a:extLst>
            <a:ext uri="{FF2B5EF4-FFF2-40B4-BE49-F238E27FC236}">
              <a16:creationId xmlns:a16="http://schemas.microsoft.com/office/drawing/2014/main" id="{EA8000BA-595A-43FB-A98D-CE78FE439599}"/>
            </a:ext>
            <a:ext uri="{147F2762-F138-4A5C-976F-8EAC2B608ADB}">
              <a16:predDERef xmlns:a16="http://schemas.microsoft.com/office/drawing/2014/main" pred="{2678F8F2-5680-43FC-ADD8-854E29B7955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66675</xdr:rowOff>
    </xdr:from>
    <xdr:ext cx="952500" cy="428625"/>
    <xdr:pic>
      <xdr:nvPicPr>
        <xdr:cNvPr id="2" name="image2.jpg">
          <a:extLst>
            <a:ext uri="{FF2B5EF4-FFF2-40B4-BE49-F238E27FC236}">
              <a16:creationId xmlns:a16="http://schemas.microsoft.com/office/drawing/2014/main" id="{30015B0D-AFBE-314D-9C2D-E5B87A6854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8800" y="7651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3" name="image3.jpg" descr="../../../../Rugby%20Vlaaderen/logo.jpg">
          <a:extLst>
            <a:ext uri="{FF2B5EF4-FFF2-40B4-BE49-F238E27FC236}">
              <a16:creationId xmlns:a16="http://schemas.microsoft.com/office/drawing/2014/main" id="{32CA7697-9A96-A842-8901-3BB84824C5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0825" y="7937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4" name="image1.png">
          <a:extLst>
            <a:ext uri="{FF2B5EF4-FFF2-40B4-BE49-F238E27FC236}">
              <a16:creationId xmlns:a16="http://schemas.microsoft.com/office/drawing/2014/main" id="{11F8760F-03F1-8C41-9FD4-91049C96B758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5" name="image2.jpg">
          <a:extLst>
            <a:ext uri="{FF2B5EF4-FFF2-40B4-BE49-F238E27FC236}">
              <a16:creationId xmlns:a16="http://schemas.microsoft.com/office/drawing/2014/main" id="{408B86A9-3937-4399-9EE3-2E2DB3768B5F}"/>
            </a:ext>
            <a:ext uri="{147F2762-F138-4A5C-976F-8EAC2B608ADB}">
              <a16:predDERef xmlns:a16="http://schemas.microsoft.com/office/drawing/2014/main" pred="{11F8760F-03F1-8C41-9FD4-91049C96B7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9925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6" name="image3.jpg" descr="../../../../Rugby%20Vlaaderen/logo.jpg">
          <a:extLst>
            <a:ext uri="{FF2B5EF4-FFF2-40B4-BE49-F238E27FC236}">
              <a16:creationId xmlns:a16="http://schemas.microsoft.com/office/drawing/2014/main" id="{C551A5F6-C484-45C0-91F7-B27FC0C9B73A}"/>
            </a:ext>
            <a:ext uri="{147F2762-F138-4A5C-976F-8EAC2B608ADB}">
              <a16:predDERef xmlns:a16="http://schemas.microsoft.com/office/drawing/2014/main" pred="{408B86A9-3937-4399-9EE3-2E2DB3768B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7" name="image1.png">
          <a:extLst>
            <a:ext uri="{FF2B5EF4-FFF2-40B4-BE49-F238E27FC236}">
              <a16:creationId xmlns:a16="http://schemas.microsoft.com/office/drawing/2014/main" id="{8EA460CC-98AA-4251-9E4B-FD52E2088E94}"/>
            </a:ext>
            <a:ext uri="{147F2762-F138-4A5C-976F-8EAC2B608ADB}">
              <a16:predDERef xmlns:a16="http://schemas.microsoft.com/office/drawing/2014/main" pred="{C551A5F6-C484-45C0-91F7-B27FC0C9B73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8" name="image2.jpg">
          <a:extLst>
            <a:ext uri="{FF2B5EF4-FFF2-40B4-BE49-F238E27FC236}">
              <a16:creationId xmlns:a16="http://schemas.microsoft.com/office/drawing/2014/main" id="{069D40BF-8913-4693-B21D-07BEA73D6EF5}"/>
            </a:ext>
            <a:ext uri="{147F2762-F138-4A5C-976F-8EAC2B608ADB}">
              <a16:predDERef xmlns:a16="http://schemas.microsoft.com/office/drawing/2014/main" pred="{8EA460CC-98AA-4251-9E4B-FD52E2088E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9925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9" name="image3.jpg" descr="../../../../Rugby%20Vlaaderen/logo.jpg">
          <a:extLst>
            <a:ext uri="{FF2B5EF4-FFF2-40B4-BE49-F238E27FC236}">
              <a16:creationId xmlns:a16="http://schemas.microsoft.com/office/drawing/2014/main" id="{D70BC742-68A5-4B3A-97F6-1D1C77D04D6C}"/>
            </a:ext>
            <a:ext uri="{147F2762-F138-4A5C-976F-8EAC2B608ADB}">
              <a16:predDERef xmlns:a16="http://schemas.microsoft.com/office/drawing/2014/main" pred="{069D40BF-8913-4693-B21D-07BEA73D6E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10" name="image1.png">
          <a:extLst>
            <a:ext uri="{FF2B5EF4-FFF2-40B4-BE49-F238E27FC236}">
              <a16:creationId xmlns:a16="http://schemas.microsoft.com/office/drawing/2014/main" id="{DD3D886A-246C-4891-9A70-BC64E2F14FFB}"/>
            </a:ext>
            <a:ext uri="{147F2762-F138-4A5C-976F-8EAC2B608ADB}">
              <a16:predDERef xmlns:a16="http://schemas.microsoft.com/office/drawing/2014/main" pred="{D70BC742-68A5-4B3A-97F6-1D1C77D04D6C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66675</xdr:rowOff>
    </xdr:from>
    <xdr:ext cx="952500" cy="428625"/>
    <xdr:pic>
      <xdr:nvPicPr>
        <xdr:cNvPr id="2" name="image2.jpg">
          <a:extLst>
            <a:ext uri="{FF2B5EF4-FFF2-40B4-BE49-F238E27FC236}">
              <a16:creationId xmlns:a16="http://schemas.microsoft.com/office/drawing/2014/main" id="{CBBF18DE-B3D7-4841-B2D7-7FA62EF9F8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3" name="image3.jpg" descr="../../../../Rugby%20Vlaaderen/logo.jpg">
          <a:extLst>
            <a:ext uri="{FF2B5EF4-FFF2-40B4-BE49-F238E27FC236}">
              <a16:creationId xmlns:a16="http://schemas.microsoft.com/office/drawing/2014/main" id="{CF7BAF75-DF89-4EE1-BB75-BFF772A03822}"/>
            </a:ext>
            <a:ext uri="{147F2762-F138-4A5C-976F-8EAC2B608ADB}">
              <a16:predDERef xmlns:a16="http://schemas.microsoft.com/office/drawing/2014/main" pred="{CBBF18DE-B3D7-4841-B2D7-7FA62EF9F8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4" name="image1.png">
          <a:extLst>
            <a:ext uri="{FF2B5EF4-FFF2-40B4-BE49-F238E27FC236}">
              <a16:creationId xmlns:a16="http://schemas.microsoft.com/office/drawing/2014/main" id="{AD5127CA-40CB-4653-94C6-1B4BAF04181F}"/>
            </a:ext>
            <a:ext uri="{147F2762-F138-4A5C-976F-8EAC2B608ADB}">
              <a16:predDERef xmlns:a16="http://schemas.microsoft.com/office/drawing/2014/main" pred="{CF7BAF75-DF89-4EE1-BB75-BFF772A03822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5" name="image2.jpg">
          <a:extLst>
            <a:ext uri="{FF2B5EF4-FFF2-40B4-BE49-F238E27FC236}">
              <a16:creationId xmlns:a16="http://schemas.microsoft.com/office/drawing/2014/main" id="{498718F2-7B9F-4C1B-A96A-25C09CB790E1}"/>
            </a:ext>
            <a:ext uri="{147F2762-F138-4A5C-976F-8EAC2B608ADB}">
              <a16:predDERef xmlns:a16="http://schemas.microsoft.com/office/drawing/2014/main" pred="{AD5127CA-40CB-4653-94C6-1B4BAF0418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6" name="image3.jpg" descr="../../../../Rugby%20Vlaaderen/logo.jpg">
          <a:extLst>
            <a:ext uri="{FF2B5EF4-FFF2-40B4-BE49-F238E27FC236}">
              <a16:creationId xmlns:a16="http://schemas.microsoft.com/office/drawing/2014/main" id="{558C881B-C4D3-4052-B6D0-56CC6ECB07A6}"/>
            </a:ext>
            <a:ext uri="{147F2762-F138-4A5C-976F-8EAC2B608ADB}">
              <a16:predDERef xmlns:a16="http://schemas.microsoft.com/office/drawing/2014/main" pred="{498718F2-7B9F-4C1B-A96A-25C09CB790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7" name="image1.png">
          <a:extLst>
            <a:ext uri="{FF2B5EF4-FFF2-40B4-BE49-F238E27FC236}">
              <a16:creationId xmlns:a16="http://schemas.microsoft.com/office/drawing/2014/main" id="{7D000553-9071-4160-85FD-FD01FF446A29}"/>
            </a:ext>
            <a:ext uri="{147F2762-F138-4A5C-976F-8EAC2B608ADB}">
              <a16:predDERef xmlns:a16="http://schemas.microsoft.com/office/drawing/2014/main" pred="{558C881B-C4D3-4052-B6D0-56CC6ECB07A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8" name="image2.jpg">
          <a:extLst>
            <a:ext uri="{FF2B5EF4-FFF2-40B4-BE49-F238E27FC236}">
              <a16:creationId xmlns:a16="http://schemas.microsoft.com/office/drawing/2014/main" id="{B8E278A6-BD07-4637-95BC-AA1294245481}"/>
            </a:ext>
            <a:ext uri="{147F2762-F138-4A5C-976F-8EAC2B608ADB}">
              <a16:predDERef xmlns:a16="http://schemas.microsoft.com/office/drawing/2014/main" pred="{7D000553-9071-4160-85FD-FD01FF446A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9" name="image3.jpg" descr="../../../../Rugby%20Vlaaderen/logo.jpg">
          <a:extLst>
            <a:ext uri="{FF2B5EF4-FFF2-40B4-BE49-F238E27FC236}">
              <a16:creationId xmlns:a16="http://schemas.microsoft.com/office/drawing/2014/main" id="{C75A187B-1180-4878-8DD2-487E9EFC2275}"/>
            </a:ext>
            <a:ext uri="{147F2762-F138-4A5C-976F-8EAC2B608ADB}">
              <a16:predDERef xmlns:a16="http://schemas.microsoft.com/office/drawing/2014/main" pred="{B8E278A6-BD07-4637-95BC-AA12942454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10" name="image1.png">
          <a:extLst>
            <a:ext uri="{FF2B5EF4-FFF2-40B4-BE49-F238E27FC236}">
              <a16:creationId xmlns:a16="http://schemas.microsoft.com/office/drawing/2014/main" id="{C1E05DA8-48BB-4812-9C8F-163AD1410064}"/>
            </a:ext>
            <a:ext uri="{147F2762-F138-4A5C-976F-8EAC2B608ADB}">
              <a16:predDERef xmlns:a16="http://schemas.microsoft.com/office/drawing/2014/main" pred="{C75A187B-1180-4878-8DD2-487E9EFC227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66675</xdr:rowOff>
    </xdr:from>
    <xdr:ext cx="952500" cy="428625"/>
    <xdr:pic>
      <xdr:nvPicPr>
        <xdr:cNvPr id="2" name="image2.jpg">
          <a:extLst>
            <a:ext uri="{FF2B5EF4-FFF2-40B4-BE49-F238E27FC236}">
              <a16:creationId xmlns:a16="http://schemas.microsoft.com/office/drawing/2014/main" id="{60C23959-6CEC-43CA-B103-01C06E05B4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3" name="image3.jpg" descr="../../../../Rugby%20Vlaaderen/logo.jpg">
          <a:extLst>
            <a:ext uri="{FF2B5EF4-FFF2-40B4-BE49-F238E27FC236}">
              <a16:creationId xmlns:a16="http://schemas.microsoft.com/office/drawing/2014/main" id="{A91E83AF-880C-4312-9DCA-00DF0778C5F9}"/>
            </a:ext>
            <a:ext uri="{147F2762-F138-4A5C-976F-8EAC2B608ADB}">
              <a16:predDERef xmlns:a16="http://schemas.microsoft.com/office/drawing/2014/main" pred="{60C23959-6CEC-43CA-B103-01C06E05B4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4" name="image1.png">
          <a:extLst>
            <a:ext uri="{FF2B5EF4-FFF2-40B4-BE49-F238E27FC236}">
              <a16:creationId xmlns:a16="http://schemas.microsoft.com/office/drawing/2014/main" id="{266A833E-ED78-41FF-BA92-FC616D274EC3}"/>
            </a:ext>
            <a:ext uri="{147F2762-F138-4A5C-976F-8EAC2B608ADB}">
              <a16:predDERef xmlns:a16="http://schemas.microsoft.com/office/drawing/2014/main" pred="{A91E83AF-880C-4312-9DCA-00DF0778C5F9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5" name="image2.jpg">
          <a:extLst>
            <a:ext uri="{FF2B5EF4-FFF2-40B4-BE49-F238E27FC236}">
              <a16:creationId xmlns:a16="http://schemas.microsoft.com/office/drawing/2014/main" id="{B1BE14F9-0347-4703-916B-64D3095FFD06}"/>
            </a:ext>
            <a:ext uri="{147F2762-F138-4A5C-976F-8EAC2B608ADB}">
              <a16:predDERef xmlns:a16="http://schemas.microsoft.com/office/drawing/2014/main" pred="{266A833E-ED78-41FF-BA92-FC616D274E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6" name="image3.jpg" descr="../../../../Rugby%20Vlaaderen/logo.jpg">
          <a:extLst>
            <a:ext uri="{FF2B5EF4-FFF2-40B4-BE49-F238E27FC236}">
              <a16:creationId xmlns:a16="http://schemas.microsoft.com/office/drawing/2014/main" id="{3E95AF2F-CB50-428B-B3C5-DB275FECA657}"/>
            </a:ext>
            <a:ext uri="{147F2762-F138-4A5C-976F-8EAC2B608ADB}">
              <a16:predDERef xmlns:a16="http://schemas.microsoft.com/office/drawing/2014/main" pred="{B1BE14F9-0347-4703-916B-64D3095FFD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7" name="image1.png">
          <a:extLst>
            <a:ext uri="{FF2B5EF4-FFF2-40B4-BE49-F238E27FC236}">
              <a16:creationId xmlns:a16="http://schemas.microsoft.com/office/drawing/2014/main" id="{3B4CB545-44B0-4B33-AAAE-77512A2B4F48}"/>
            </a:ext>
            <a:ext uri="{147F2762-F138-4A5C-976F-8EAC2B608ADB}">
              <a16:predDERef xmlns:a16="http://schemas.microsoft.com/office/drawing/2014/main" pred="{3E95AF2F-CB50-428B-B3C5-DB275FECA65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8" name="image2.jpg">
          <a:extLst>
            <a:ext uri="{FF2B5EF4-FFF2-40B4-BE49-F238E27FC236}">
              <a16:creationId xmlns:a16="http://schemas.microsoft.com/office/drawing/2014/main" id="{15FC8831-89B8-411C-82E3-2D309CD92D98}"/>
            </a:ext>
            <a:ext uri="{147F2762-F138-4A5C-976F-8EAC2B608ADB}">
              <a16:predDERef xmlns:a16="http://schemas.microsoft.com/office/drawing/2014/main" pred="{3B4CB545-44B0-4B33-AAAE-77512A2B4F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9" name="image3.jpg" descr="../../../../Rugby%20Vlaaderen/logo.jpg">
          <a:extLst>
            <a:ext uri="{FF2B5EF4-FFF2-40B4-BE49-F238E27FC236}">
              <a16:creationId xmlns:a16="http://schemas.microsoft.com/office/drawing/2014/main" id="{3084DAF7-163A-4EBE-8D0E-562515E9352D}"/>
            </a:ext>
            <a:ext uri="{147F2762-F138-4A5C-976F-8EAC2B608ADB}">
              <a16:predDERef xmlns:a16="http://schemas.microsoft.com/office/drawing/2014/main" pred="{15FC8831-89B8-411C-82E3-2D309CD92D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10" name="image1.png">
          <a:extLst>
            <a:ext uri="{FF2B5EF4-FFF2-40B4-BE49-F238E27FC236}">
              <a16:creationId xmlns:a16="http://schemas.microsoft.com/office/drawing/2014/main" id="{4A537646-E5B1-447B-95AE-F0ECE8AA5B75}"/>
            </a:ext>
            <a:ext uri="{147F2762-F138-4A5C-976F-8EAC2B608ADB}">
              <a16:predDERef xmlns:a16="http://schemas.microsoft.com/office/drawing/2014/main" pred="{3084DAF7-163A-4EBE-8D0E-562515E9352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66675</xdr:rowOff>
    </xdr:from>
    <xdr:ext cx="952500" cy="428625"/>
    <xdr:pic>
      <xdr:nvPicPr>
        <xdr:cNvPr id="2" name="image2.jpg">
          <a:extLst>
            <a:ext uri="{FF2B5EF4-FFF2-40B4-BE49-F238E27FC236}">
              <a16:creationId xmlns:a16="http://schemas.microsoft.com/office/drawing/2014/main" id="{30ADFA59-DADB-44FB-BC55-7D711F8BBF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3" name="image3.jpg" descr="../../../../Rugby%20Vlaaderen/logo.jpg">
          <a:extLst>
            <a:ext uri="{FF2B5EF4-FFF2-40B4-BE49-F238E27FC236}">
              <a16:creationId xmlns:a16="http://schemas.microsoft.com/office/drawing/2014/main" id="{E29022CD-5F86-4A46-8779-4D60ABA2ABD8}"/>
            </a:ext>
            <a:ext uri="{147F2762-F138-4A5C-976F-8EAC2B608ADB}">
              <a16:predDERef xmlns:a16="http://schemas.microsoft.com/office/drawing/2014/main" pred="{30ADFA59-DADB-44FB-BC55-7D711F8BBF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4" name="image1.png">
          <a:extLst>
            <a:ext uri="{FF2B5EF4-FFF2-40B4-BE49-F238E27FC236}">
              <a16:creationId xmlns:a16="http://schemas.microsoft.com/office/drawing/2014/main" id="{CEE5A6C5-08B6-4C95-82DF-18C719B5BE90}"/>
            </a:ext>
            <a:ext uri="{147F2762-F138-4A5C-976F-8EAC2B608ADB}">
              <a16:predDERef xmlns:a16="http://schemas.microsoft.com/office/drawing/2014/main" pred="{E29022CD-5F86-4A46-8779-4D60ABA2ABD8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5" name="image2.jpg">
          <a:extLst>
            <a:ext uri="{FF2B5EF4-FFF2-40B4-BE49-F238E27FC236}">
              <a16:creationId xmlns:a16="http://schemas.microsoft.com/office/drawing/2014/main" id="{871A77E8-D180-4C5C-B695-1B8192A2B82E}"/>
            </a:ext>
            <a:ext uri="{147F2762-F138-4A5C-976F-8EAC2B608ADB}">
              <a16:predDERef xmlns:a16="http://schemas.microsoft.com/office/drawing/2014/main" pred="{CEE5A6C5-08B6-4C95-82DF-18C719B5BE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6" name="image3.jpg" descr="../../../../Rugby%20Vlaaderen/logo.jpg">
          <a:extLst>
            <a:ext uri="{FF2B5EF4-FFF2-40B4-BE49-F238E27FC236}">
              <a16:creationId xmlns:a16="http://schemas.microsoft.com/office/drawing/2014/main" id="{094822F5-BFBA-43EE-8D29-BEA618E50C29}"/>
            </a:ext>
            <a:ext uri="{147F2762-F138-4A5C-976F-8EAC2B608ADB}">
              <a16:predDERef xmlns:a16="http://schemas.microsoft.com/office/drawing/2014/main" pred="{871A77E8-D180-4C5C-B695-1B8192A2B8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7" name="image1.png">
          <a:extLst>
            <a:ext uri="{FF2B5EF4-FFF2-40B4-BE49-F238E27FC236}">
              <a16:creationId xmlns:a16="http://schemas.microsoft.com/office/drawing/2014/main" id="{293DCB32-5477-4638-8583-8010BF88ACED}"/>
            </a:ext>
            <a:ext uri="{147F2762-F138-4A5C-976F-8EAC2B608ADB}">
              <a16:predDERef xmlns:a16="http://schemas.microsoft.com/office/drawing/2014/main" pred="{094822F5-BFBA-43EE-8D29-BEA618E50C29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66675</xdr:rowOff>
    </xdr:from>
    <xdr:ext cx="952500" cy="428625"/>
    <xdr:pic>
      <xdr:nvPicPr>
        <xdr:cNvPr id="8" name="image2.jpg">
          <a:extLst>
            <a:ext uri="{FF2B5EF4-FFF2-40B4-BE49-F238E27FC236}">
              <a16:creationId xmlns:a16="http://schemas.microsoft.com/office/drawing/2014/main" id="{FB2DCD8B-2AD4-4348-AAB3-66151E1E591F}"/>
            </a:ext>
            <a:ext uri="{147F2762-F138-4A5C-976F-8EAC2B608ADB}">
              <a16:predDERef xmlns:a16="http://schemas.microsoft.com/office/drawing/2014/main" pred="{293DCB32-5477-4638-8583-8010BF88AC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0850" y="752475"/>
          <a:ext cx="9525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</xdr:colOff>
      <xdr:row>2</xdr:row>
      <xdr:rowOff>95250</xdr:rowOff>
    </xdr:from>
    <xdr:ext cx="1085850" cy="323850"/>
    <xdr:pic>
      <xdr:nvPicPr>
        <xdr:cNvPr id="9" name="image3.jpg" descr="../../../../Rugby%20Vlaaderen/logo.jpg">
          <a:extLst>
            <a:ext uri="{FF2B5EF4-FFF2-40B4-BE49-F238E27FC236}">
              <a16:creationId xmlns:a16="http://schemas.microsoft.com/office/drawing/2014/main" id="{9C65C681-E5D7-4D92-918D-FA148838D99D}"/>
            </a:ext>
            <a:ext uri="{147F2762-F138-4A5C-976F-8EAC2B608ADB}">
              <a16:predDERef xmlns:a16="http://schemas.microsoft.com/office/drawing/2014/main" pred="{FB2DCD8B-2AD4-4348-AAB3-66151E1E59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4475" y="781050"/>
          <a:ext cx="1085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</xdr:row>
      <xdr:rowOff>161925</xdr:rowOff>
    </xdr:from>
    <xdr:ext cx="885825" cy="809625"/>
    <xdr:pic>
      <xdr:nvPicPr>
        <xdr:cNvPr id="10" name="image1.png">
          <a:extLst>
            <a:ext uri="{FF2B5EF4-FFF2-40B4-BE49-F238E27FC236}">
              <a16:creationId xmlns:a16="http://schemas.microsoft.com/office/drawing/2014/main" id="{74BF1301-AFAD-433F-8EC6-03224FE6F624}"/>
            </a:ext>
            <a:ext uri="{147F2762-F138-4A5C-976F-8EAC2B608ADB}">
              <a16:predDERef xmlns:a16="http://schemas.microsoft.com/office/drawing/2014/main" pred="{9C65C681-E5D7-4D92-918D-FA148838D99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" y="657225"/>
          <a:ext cx="88582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133350</xdr:rowOff>
    </xdr:from>
    <xdr:ext cx="2809875" cy="43815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285750</xdr:colOff>
      <xdr:row>1</xdr:row>
      <xdr:rowOff>76200</xdr:rowOff>
    </xdr:from>
    <xdr:ext cx="1009650" cy="42862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561975</xdr:colOff>
      <xdr:row>1</xdr:row>
      <xdr:rowOff>142875</xdr:rowOff>
    </xdr:from>
    <xdr:ext cx="1219200" cy="323850"/>
    <xdr:pic>
      <xdr:nvPicPr>
        <xdr:cNvPr id="4" name="image3.jpg" descr="../../../../Rugby%20Vlaaderen/logo.jp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25</xdr:row>
      <xdr:rowOff>95250</xdr:rowOff>
    </xdr:from>
    <xdr:ext cx="2809875" cy="590550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314325</xdr:colOff>
      <xdr:row>26</xdr:row>
      <xdr:rowOff>66675</xdr:rowOff>
    </xdr:from>
    <xdr:ext cx="1009650" cy="428625"/>
    <xdr:pic>
      <xdr:nvPicPr>
        <xdr:cNvPr id="6" name="image2.jp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561975</xdr:colOff>
      <xdr:row>26</xdr:row>
      <xdr:rowOff>142875</xdr:rowOff>
    </xdr:from>
    <xdr:ext cx="1219200" cy="323850"/>
    <xdr:pic>
      <xdr:nvPicPr>
        <xdr:cNvPr id="7" name="image3.jpg" descr="../../../../Rugby%20Vlaaderen/logo.jp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49</xdr:row>
      <xdr:rowOff>95250</xdr:rowOff>
    </xdr:from>
    <xdr:ext cx="2809875" cy="590550"/>
    <xdr:pic>
      <xdr:nvPicPr>
        <xdr:cNvPr id="8" name="image4.png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257175</xdr:colOff>
      <xdr:row>50</xdr:row>
      <xdr:rowOff>76200</xdr:rowOff>
    </xdr:from>
    <xdr:ext cx="1009650" cy="428625"/>
    <xdr:pic>
      <xdr:nvPicPr>
        <xdr:cNvPr id="9" name="image2.jp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561975</xdr:colOff>
      <xdr:row>50</xdr:row>
      <xdr:rowOff>142875</xdr:rowOff>
    </xdr:from>
    <xdr:ext cx="1219200" cy="323850"/>
    <xdr:pic>
      <xdr:nvPicPr>
        <xdr:cNvPr id="10" name="image3.jpg" descr="../../../../Rugby%20Vlaaderen/logo.jpg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73</xdr:row>
      <xdr:rowOff>95250</xdr:rowOff>
    </xdr:from>
    <xdr:ext cx="2809875" cy="590550"/>
    <xdr:pic>
      <xdr:nvPicPr>
        <xdr:cNvPr id="11" name="image4.pn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276225</xdr:colOff>
      <xdr:row>74</xdr:row>
      <xdr:rowOff>66675</xdr:rowOff>
    </xdr:from>
    <xdr:ext cx="1009650" cy="428625"/>
    <xdr:pic>
      <xdr:nvPicPr>
        <xdr:cNvPr id="12" name="image2.jpg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561975</xdr:colOff>
      <xdr:row>74</xdr:row>
      <xdr:rowOff>142875</xdr:rowOff>
    </xdr:from>
    <xdr:ext cx="1219200" cy="323850"/>
    <xdr:pic>
      <xdr:nvPicPr>
        <xdr:cNvPr id="13" name="image3.jpg" descr="../../../../Rugby%20Vlaaderen/logo.jpg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97</xdr:row>
      <xdr:rowOff>95250</xdr:rowOff>
    </xdr:from>
    <xdr:ext cx="2809875" cy="590550"/>
    <xdr:pic>
      <xdr:nvPicPr>
        <xdr:cNvPr id="14" name="image4.png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295275</xdr:colOff>
      <xdr:row>98</xdr:row>
      <xdr:rowOff>76200</xdr:rowOff>
    </xdr:from>
    <xdr:ext cx="1009650" cy="428625"/>
    <xdr:pic>
      <xdr:nvPicPr>
        <xdr:cNvPr id="15" name="image2.jpg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561975</xdr:colOff>
      <xdr:row>98</xdr:row>
      <xdr:rowOff>142875</xdr:rowOff>
    </xdr:from>
    <xdr:ext cx="1219200" cy="323850"/>
    <xdr:pic>
      <xdr:nvPicPr>
        <xdr:cNvPr id="16" name="image3.jpg" descr="../../../../Rugby%20Vlaaderen/logo.jp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121</xdr:row>
      <xdr:rowOff>95250</xdr:rowOff>
    </xdr:from>
    <xdr:ext cx="2809875" cy="590550"/>
    <xdr:pic>
      <xdr:nvPicPr>
        <xdr:cNvPr id="17" name="image4.png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304800</xdr:colOff>
      <xdr:row>122</xdr:row>
      <xdr:rowOff>38100</xdr:rowOff>
    </xdr:from>
    <xdr:ext cx="1009650" cy="428625"/>
    <xdr:pic>
      <xdr:nvPicPr>
        <xdr:cNvPr id="18" name="image2.jpg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561975</xdr:colOff>
      <xdr:row>122</xdr:row>
      <xdr:rowOff>142875</xdr:rowOff>
    </xdr:from>
    <xdr:ext cx="1219200" cy="323850"/>
    <xdr:pic>
      <xdr:nvPicPr>
        <xdr:cNvPr id="19" name="image3.jpg" descr="../../../../Rugby%20Vlaaderen/logo.jpg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145</xdr:row>
      <xdr:rowOff>95250</xdr:rowOff>
    </xdr:from>
    <xdr:ext cx="2809875" cy="590550"/>
    <xdr:pic>
      <xdr:nvPicPr>
        <xdr:cNvPr id="20" name="image4.png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323850</xdr:colOff>
      <xdr:row>146</xdr:row>
      <xdr:rowOff>66675</xdr:rowOff>
    </xdr:from>
    <xdr:ext cx="1009650" cy="428625"/>
    <xdr:pic>
      <xdr:nvPicPr>
        <xdr:cNvPr id="21" name="image2.jpg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561975</xdr:colOff>
      <xdr:row>146</xdr:row>
      <xdr:rowOff>142875</xdr:rowOff>
    </xdr:from>
    <xdr:ext cx="1219200" cy="323850"/>
    <xdr:pic>
      <xdr:nvPicPr>
        <xdr:cNvPr id="22" name="image3.jpg" descr="../../../../Rugby%20Vlaaderen/logo.jpg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169</xdr:row>
      <xdr:rowOff>95250</xdr:rowOff>
    </xdr:from>
    <xdr:ext cx="2809875" cy="590550"/>
    <xdr:pic>
      <xdr:nvPicPr>
        <xdr:cNvPr id="23" name="image4.png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276225</xdr:colOff>
      <xdr:row>170</xdr:row>
      <xdr:rowOff>85725</xdr:rowOff>
    </xdr:from>
    <xdr:ext cx="1009650" cy="428625"/>
    <xdr:pic>
      <xdr:nvPicPr>
        <xdr:cNvPr id="24" name="image2.jpg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561975</xdr:colOff>
      <xdr:row>170</xdr:row>
      <xdr:rowOff>142875</xdr:rowOff>
    </xdr:from>
    <xdr:ext cx="1219200" cy="323850"/>
    <xdr:pic>
      <xdr:nvPicPr>
        <xdr:cNvPr id="25" name="image3.jpg" descr="../../../../Rugby%20Vlaaderen/logo.jpg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193</xdr:row>
      <xdr:rowOff>95250</xdr:rowOff>
    </xdr:from>
    <xdr:ext cx="2809875" cy="590550"/>
    <xdr:pic>
      <xdr:nvPicPr>
        <xdr:cNvPr id="26" name="image4.png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285750</xdr:colOff>
      <xdr:row>194</xdr:row>
      <xdr:rowOff>76200</xdr:rowOff>
    </xdr:from>
    <xdr:ext cx="1009650" cy="428625"/>
    <xdr:pic>
      <xdr:nvPicPr>
        <xdr:cNvPr id="27" name="image2.jpg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561975</xdr:colOff>
      <xdr:row>194</xdr:row>
      <xdr:rowOff>142875</xdr:rowOff>
    </xdr:from>
    <xdr:ext cx="1219200" cy="323850"/>
    <xdr:pic>
      <xdr:nvPicPr>
        <xdr:cNvPr id="28" name="image3.jpg" descr="../../../../Rugby%20Vlaaderen/logo.jpg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217</xdr:row>
      <xdr:rowOff>95250</xdr:rowOff>
    </xdr:from>
    <xdr:ext cx="2809875" cy="590550"/>
    <xdr:pic>
      <xdr:nvPicPr>
        <xdr:cNvPr id="29" name="image4.png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257175</xdr:colOff>
      <xdr:row>218</xdr:row>
      <xdr:rowOff>66675</xdr:rowOff>
    </xdr:from>
    <xdr:ext cx="1009650" cy="428625"/>
    <xdr:pic>
      <xdr:nvPicPr>
        <xdr:cNvPr id="30" name="image2.jpg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561975</xdr:colOff>
      <xdr:row>218</xdr:row>
      <xdr:rowOff>142875</xdr:rowOff>
    </xdr:from>
    <xdr:ext cx="1219200" cy="323850"/>
    <xdr:pic>
      <xdr:nvPicPr>
        <xdr:cNvPr id="31" name="image3.jpg" descr="../../../../Rugby%20Vlaaderen/logo.jpg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241</xdr:row>
      <xdr:rowOff>95250</xdr:rowOff>
    </xdr:from>
    <xdr:ext cx="2809875" cy="590550"/>
    <xdr:pic>
      <xdr:nvPicPr>
        <xdr:cNvPr id="32" name="image4.png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514350</xdr:colOff>
      <xdr:row>242</xdr:row>
      <xdr:rowOff>76200</xdr:rowOff>
    </xdr:from>
    <xdr:ext cx="933450" cy="428625"/>
    <xdr:pic>
      <xdr:nvPicPr>
        <xdr:cNvPr id="33" name="image2.jpg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</xdr:colOff>
      <xdr:row>242</xdr:row>
      <xdr:rowOff>133350</xdr:rowOff>
    </xdr:from>
    <xdr:ext cx="1143000" cy="323850"/>
    <xdr:pic>
      <xdr:nvPicPr>
        <xdr:cNvPr id="34" name="image3.jpg" descr="../../../../Rugby%20Vlaaderen/logo.jpg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l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l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7"/>
  <sheetViews>
    <sheetView topLeftCell="A21" zoomScale="80" zoomScaleNormal="80" workbookViewId="0">
      <selection activeCell="E35" sqref="E35"/>
    </sheetView>
  </sheetViews>
  <sheetFormatPr defaultColWidth="10.21875" defaultRowHeight="15" customHeight="1" outlineLevelRow="2"/>
  <cols>
    <col min="1" max="1" width="2.44140625" customWidth="1"/>
    <col min="2" max="2" width="32.44140625" customWidth="1"/>
    <col min="3" max="5" width="9.44140625" customWidth="1"/>
    <col min="6" max="6" width="4.77734375" customWidth="1"/>
    <col min="7" max="7" width="39.21875" customWidth="1"/>
    <col min="8" max="10" width="11" customWidth="1"/>
    <col min="11" max="11" width="4.5546875" customWidth="1"/>
    <col min="12" max="22" width="11" customWidth="1"/>
    <col min="23" max="25" width="11.21875" customWidth="1"/>
  </cols>
  <sheetData>
    <row r="1" spans="1:22" ht="39" customHeight="1">
      <c r="A1" s="1"/>
      <c r="B1" s="2" t="s">
        <v>0</v>
      </c>
      <c r="C1" s="1"/>
      <c r="D1" s="1"/>
      <c r="E1" s="1"/>
      <c r="F1" s="3"/>
      <c r="G1" s="1"/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F2" s="69"/>
      <c r="K2" s="69"/>
    </row>
    <row r="3" spans="1:22">
      <c r="F3" s="69"/>
      <c r="K3" s="69"/>
    </row>
    <row r="4" spans="1:22" ht="28.5" customHeight="1">
      <c r="D4" s="106"/>
      <c r="E4" s="107"/>
      <c r="F4" s="69"/>
      <c r="K4" s="69"/>
    </row>
    <row r="5" spans="1:22">
      <c r="F5" s="69"/>
      <c r="K5" s="69"/>
    </row>
    <row r="6" spans="1:22" ht="23.25">
      <c r="B6" s="68" t="s">
        <v>1</v>
      </c>
      <c r="C6" s="97" t="s">
        <v>2</v>
      </c>
      <c r="D6" s="108"/>
      <c r="F6" s="69"/>
      <c r="G6" s="68" t="s">
        <v>1</v>
      </c>
      <c r="H6" s="97" t="s">
        <v>3</v>
      </c>
      <c r="I6" s="108"/>
      <c r="K6" s="69"/>
    </row>
    <row r="7" spans="1:22" ht="21">
      <c r="A7" s="67"/>
      <c r="B7" s="73" t="s">
        <v>4</v>
      </c>
      <c r="C7" s="74" t="s">
        <v>5</v>
      </c>
      <c r="D7" s="75" t="s">
        <v>6</v>
      </c>
      <c r="E7" s="67"/>
      <c r="F7" s="69"/>
      <c r="G7" s="73" t="s">
        <v>4</v>
      </c>
      <c r="H7" s="74" t="s">
        <v>5</v>
      </c>
      <c r="I7" s="75" t="s">
        <v>6</v>
      </c>
      <c r="J7" s="67"/>
      <c r="K7" s="69"/>
    </row>
    <row r="8" spans="1:22" ht="21">
      <c r="A8" s="67"/>
      <c r="B8" s="76"/>
      <c r="C8" s="83">
        <v>2</v>
      </c>
      <c r="D8" s="78"/>
      <c r="E8" s="67"/>
      <c r="F8" s="69"/>
      <c r="G8" s="76"/>
      <c r="H8" s="77"/>
      <c r="I8" s="78">
        <v>1</v>
      </c>
      <c r="J8" s="67"/>
      <c r="K8" s="69"/>
    </row>
    <row r="9" spans="1:22" ht="21">
      <c r="B9" s="64" t="s">
        <v>7</v>
      </c>
      <c r="C9" s="66" t="s">
        <v>8</v>
      </c>
      <c r="D9" s="66" t="s">
        <v>9</v>
      </c>
      <c r="E9" s="1" t="s">
        <v>10</v>
      </c>
      <c r="F9" s="3"/>
      <c r="G9" s="64" t="s">
        <v>7</v>
      </c>
      <c r="H9" s="66" t="s">
        <v>8</v>
      </c>
      <c r="I9" s="66" t="s">
        <v>9</v>
      </c>
      <c r="J9" s="1" t="s">
        <v>10</v>
      </c>
      <c r="K9" s="3"/>
    </row>
    <row r="10" spans="1:22" ht="21">
      <c r="B10" s="8" t="s">
        <v>11</v>
      </c>
      <c r="C10" s="9">
        <v>8</v>
      </c>
      <c r="D10" s="9">
        <v>8</v>
      </c>
      <c r="E10" s="9">
        <v>8</v>
      </c>
      <c r="F10" s="10"/>
      <c r="G10" s="8" t="s">
        <v>11</v>
      </c>
      <c r="H10" s="9">
        <v>5</v>
      </c>
      <c r="I10" s="9">
        <v>5</v>
      </c>
      <c r="J10" s="9">
        <v>5</v>
      </c>
      <c r="K10" s="10"/>
    </row>
    <row r="11" spans="1:22" ht="23.45" customHeight="1">
      <c r="B11" s="11" t="s">
        <v>12</v>
      </c>
      <c r="C11" s="12"/>
      <c r="D11" s="12"/>
      <c r="E11" s="13"/>
      <c r="F11" s="14"/>
      <c r="G11" s="11" t="s">
        <v>12</v>
      </c>
      <c r="H11" s="12"/>
      <c r="I11" s="12"/>
      <c r="J11" s="13"/>
      <c r="K11" s="14"/>
    </row>
    <row r="12" spans="1:22" ht="21.6" customHeight="1" outlineLevel="1">
      <c r="B12" s="15" t="s">
        <v>2</v>
      </c>
      <c r="C12" s="9">
        <v>1</v>
      </c>
      <c r="D12" s="9">
        <v>1</v>
      </c>
      <c r="E12" s="9">
        <v>1</v>
      </c>
      <c r="F12" s="10"/>
      <c r="G12" s="15" t="s">
        <v>3</v>
      </c>
      <c r="H12" s="9">
        <v>2</v>
      </c>
      <c r="I12" s="9">
        <v>1</v>
      </c>
      <c r="J12" s="9">
        <v>2</v>
      </c>
      <c r="K12" s="10"/>
    </row>
    <row r="13" spans="1:22" ht="21.6" customHeight="1" outlineLevel="1">
      <c r="B13" s="15" t="s">
        <v>13</v>
      </c>
      <c r="C13" s="9">
        <v>2</v>
      </c>
      <c r="D13" s="9">
        <v>2</v>
      </c>
      <c r="E13" s="9">
        <v>1</v>
      </c>
      <c r="F13" s="10"/>
      <c r="G13" s="15" t="s">
        <v>14</v>
      </c>
      <c r="H13" s="9">
        <v>1</v>
      </c>
      <c r="I13" s="9">
        <v>1</v>
      </c>
      <c r="J13" s="9">
        <v>2</v>
      </c>
      <c r="K13" s="10"/>
    </row>
    <row r="14" spans="1:22" ht="21.6" customHeight="1" outlineLevel="1">
      <c r="B14" s="15" t="s">
        <v>15</v>
      </c>
      <c r="C14" s="9">
        <v>2</v>
      </c>
      <c r="D14" s="9">
        <v>2</v>
      </c>
      <c r="E14" s="9">
        <v>2</v>
      </c>
      <c r="F14" s="10"/>
      <c r="G14" s="15" t="s">
        <v>16</v>
      </c>
      <c r="H14" s="9">
        <v>2</v>
      </c>
      <c r="I14" s="9">
        <v>3</v>
      </c>
      <c r="J14" s="9">
        <v>2</v>
      </c>
      <c r="K14" s="10"/>
    </row>
    <row r="15" spans="1:22" ht="21.6" customHeight="1" outlineLevel="1">
      <c r="B15" s="15" t="s">
        <v>17</v>
      </c>
      <c r="C15" s="9">
        <v>1</v>
      </c>
      <c r="D15" s="16">
        <v>1</v>
      </c>
      <c r="E15" s="16">
        <v>1</v>
      </c>
      <c r="F15" s="17"/>
      <c r="G15" s="15"/>
      <c r="H15" s="9"/>
      <c r="I15" s="16"/>
      <c r="J15" s="16"/>
      <c r="K15" s="17"/>
    </row>
    <row r="16" spans="1:22" ht="21.75" outlineLevel="1">
      <c r="B16" s="15"/>
      <c r="C16" s="9"/>
      <c r="D16" s="16"/>
      <c r="E16" s="16"/>
      <c r="F16" s="17"/>
      <c r="G16" s="15"/>
      <c r="H16" s="9"/>
      <c r="I16" s="16"/>
      <c r="J16" s="16"/>
      <c r="K16" s="17"/>
    </row>
    <row r="17" spans="1:11" ht="21.75" outlineLevel="1">
      <c r="B17" s="9"/>
      <c r="C17" s="9"/>
      <c r="D17" s="16"/>
      <c r="E17" s="16"/>
      <c r="F17" s="17"/>
      <c r="G17" s="15"/>
      <c r="H17" s="9"/>
      <c r="I17" s="16"/>
      <c r="J17" s="16"/>
      <c r="K17" s="17"/>
    </row>
    <row r="18" spans="1:11" ht="21">
      <c r="B18" s="19" t="s">
        <v>18</v>
      </c>
      <c r="C18" s="20">
        <f>SUM(C12:C16)</f>
        <v>6</v>
      </c>
      <c r="D18" s="21">
        <f>SUM(D12:D16)</f>
        <v>6</v>
      </c>
      <c r="E18" s="21">
        <f>SUM(E12:E17)</f>
        <v>5</v>
      </c>
      <c r="F18" s="22"/>
      <c r="G18" s="19" t="s">
        <v>18</v>
      </c>
      <c r="H18" s="20">
        <f>SUM(H12:H16)</f>
        <v>5</v>
      </c>
      <c r="I18" s="21">
        <f>SUM(I12:I16)</f>
        <v>5</v>
      </c>
      <c r="J18" s="21">
        <f>SUM(J12:J16)</f>
        <v>6</v>
      </c>
      <c r="K18" s="22"/>
    </row>
    <row r="19" spans="1:11" ht="22.15" customHeight="1">
      <c r="A19" s="23"/>
      <c r="B19" s="23"/>
      <c r="C19" s="23"/>
      <c r="D19" s="23"/>
      <c r="E19" s="23"/>
      <c r="F19" s="24"/>
      <c r="G19" s="23"/>
      <c r="H19" s="23"/>
      <c r="I19" s="23"/>
      <c r="J19" s="23"/>
      <c r="K19" s="24"/>
    </row>
    <row r="20" spans="1:11" ht="15" customHeight="1">
      <c r="B20" s="6"/>
      <c r="C20" s="12"/>
      <c r="D20" s="12"/>
      <c r="F20" s="69"/>
      <c r="G20" s="6"/>
      <c r="H20" s="12"/>
      <c r="I20" s="12"/>
      <c r="K20" s="69"/>
    </row>
    <row r="21" spans="1:11" ht="32.25" customHeight="1">
      <c r="F21" s="69"/>
      <c r="K21" s="69"/>
    </row>
    <row r="22" spans="1:11" ht="15" customHeight="1">
      <c r="D22" s="4"/>
      <c r="E22" s="25"/>
      <c r="F22" s="26"/>
      <c r="I22" s="4"/>
      <c r="J22" s="25"/>
      <c r="K22" s="26"/>
    </row>
    <row r="23" spans="1:11" ht="23.25">
      <c r="B23" s="27" t="s">
        <v>1</v>
      </c>
      <c r="C23" s="96" t="s">
        <v>19</v>
      </c>
      <c r="D23" s="107"/>
      <c r="E23" s="25"/>
      <c r="F23" s="26"/>
      <c r="G23" s="27" t="s">
        <v>1</v>
      </c>
      <c r="H23" s="96" t="s">
        <v>20</v>
      </c>
      <c r="I23" s="107"/>
      <c r="J23" s="25"/>
      <c r="K23" s="26"/>
    </row>
    <row r="24" spans="1:11" ht="21">
      <c r="B24" s="73" t="s">
        <v>4</v>
      </c>
      <c r="C24" s="74" t="s">
        <v>5</v>
      </c>
      <c r="D24" s="75" t="s">
        <v>6</v>
      </c>
      <c r="F24" s="69"/>
      <c r="G24" s="73" t="s">
        <v>4</v>
      </c>
      <c r="H24" s="74" t="s">
        <v>5</v>
      </c>
      <c r="I24" s="75" t="s">
        <v>6</v>
      </c>
      <c r="K24" s="69"/>
    </row>
    <row r="25" spans="1:11" ht="21">
      <c r="B25" s="76"/>
      <c r="C25" s="77">
        <v>2</v>
      </c>
      <c r="D25" s="78"/>
      <c r="F25" s="69"/>
      <c r="G25" s="76"/>
      <c r="H25" s="77"/>
      <c r="I25" s="78">
        <v>2</v>
      </c>
      <c r="K25" s="69"/>
    </row>
    <row r="26" spans="1:11" ht="21">
      <c r="B26" s="6" t="s">
        <v>7</v>
      </c>
      <c r="C26" s="7" t="s">
        <v>8</v>
      </c>
      <c r="D26" s="7" t="s">
        <v>9</v>
      </c>
      <c r="E26" s="1" t="s">
        <v>10</v>
      </c>
      <c r="F26" s="3"/>
      <c r="G26" s="6" t="s">
        <v>7</v>
      </c>
      <c r="H26" s="7" t="s">
        <v>8</v>
      </c>
      <c r="I26" s="7" t="s">
        <v>9</v>
      </c>
      <c r="J26" s="1" t="s">
        <v>10</v>
      </c>
      <c r="K26" s="3"/>
    </row>
    <row r="27" spans="1:11" ht="23.45" customHeight="1" outlineLevel="1">
      <c r="B27" s="8" t="s">
        <v>11</v>
      </c>
      <c r="C27" s="16">
        <v>8</v>
      </c>
      <c r="D27" s="16">
        <v>8</v>
      </c>
      <c r="E27" s="16">
        <v>8</v>
      </c>
      <c r="F27" s="10"/>
      <c r="G27" s="8" t="s">
        <v>11</v>
      </c>
      <c r="H27" s="16">
        <v>8</v>
      </c>
      <c r="I27" s="16">
        <v>8</v>
      </c>
      <c r="J27" s="16">
        <v>8</v>
      </c>
      <c r="K27" s="10"/>
    </row>
    <row r="28" spans="1:11" ht="23.45" customHeight="1" outlineLevel="1">
      <c r="B28" s="11" t="s">
        <v>12</v>
      </c>
      <c r="C28" s="12"/>
      <c r="D28" s="12"/>
      <c r="E28" s="13"/>
      <c r="F28" s="14"/>
      <c r="G28" s="11" t="s">
        <v>12</v>
      </c>
      <c r="H28" s="12"/>
      <c r="I28" s="12"/>
      <c r="J28" s="13"/>
      <c r="K28" s="14"/>
    </row>
    <row r="29" spans="1:11" ht="21.6" customHeight="1" outlineLevel="2">
      <c r="B29" s="28" t="s">
        <v>21</v>
      </c>
      <c r="C29" s="9">
        <v>1</v>
      </c>
      <c r="D29" s="16">
        <v>1</v>
      </c>
      <c r="E29" s="16">
        <v>1</v>
      </c>
      <c r="F29" s="10"/>
      <c r="G29" s="28" t="s">
        <v>20</v>
      </c>
      <c r="H29" s="9">
        <v>1</v>
      </c>
      <c r="I29" s="16">
        <v>1</v>
      </c>
      <c r="J29" s="16">
        <v>1</v>
      </c>
      <c r="K29" s="10"/>
    </row>
    <row r="30" spans="1:11" ht="21.6" customHeight="1" outlineLevel="2">
      <c r="B30" s="28" t="s">
        <v>19</v>
      </c>
      <c r="C30" s="9">
        <v>1</v>
      </c>
      <c r="D30" s="9">
        <v>1</v>
      </c>
      <c r="E30" s="9">
        <v>1</v>
      </c>
      <c r="F30" s="10"/>
      <c r="G30" s="28" t="s">
        <v>22</v>
      </c>
      <c r="H30" s="9">
        <v>1</v>
      </c>
      <c r="I30" s="9">
        <v>1</v>
      </c>
      <c r="J30" s="9">
        <v>1</v>
      </c>
      <c r="K30" s="10"/>
    </row>
    <row r="31" spans="1:11" ht="21.6" customHeight="1" outlineLevel="2">
      <c r="B31" s="28" t="s">
        <v>23</v>
      </c>
      <c r="C31" s="9">
        <v>2</v>
      </c>
      <c r="D31" s="9">
        <v>2</v>
      </c>
      <c r="E31" s="9">
        <v>2</v>
      </c>
      <c r="F31" s="10"/>
      <c r="G31" s="28" t="s">
        <v>24</v>
      </c>
      <c r="H31" s="9">
        <v>1</v>
      </c>
      <c r="I31" s="9">
        <v>1</v>
      </c>
      <c r="J31" s="9">
        <v>1</v>
      </c>
      <c r="K31" s="10"/>
    </row>
    <row r="32" spans="1:11" ht="21.6" customHeight="1" outlineLevel="2">
      <c r="B32" s="28" t="s">
        <v>25</v>
      </c>
      <c r="C32" s="9">
        <v>1</v>
      </c>
      <c r="D32" s="29">
        <v>1</v>
      </c>
      <c r="E32" s="16">
        <v>1</v>
      </c>
      <c r="F32" s="10"/>
      <c r="G32" s="28" t="s">
        <v>26</v>
      </c>
      <c r="H32" s="9">
        <v>2</v>
      </c>
      <c r="I32" s="16">
        <v>2</v>
      </c>
      <c r="J32" s="16">
        <v>2</v>
      </c>
      <c r="K32" s="10"/>
    </row>
    <row r="33" spans="1:11" ht="21.6" customHeight="1" outlineLevel="1">
      <c r="B33" s="28" t="s">
        <v>27</v>
      </c>
      <c r="C33" s="9">
        <v>1</v>
      </c>
      <c r="D33" s="16">
        <v>2</v>
      </c>
      <c r="E33" s="9">
        <v>3</v>
      </c>
      <c r="F33" s="10"/>
      <c r="G33" s="28"/>
      <c r="H33" s="9"/>
      <c r="I33" s="16"/>
      <c r="J33" s="9"/>
      <c r="K33" s="10"/>
    </row>
    <row r="34" spans="1:11" ht="21.6" customHeight="1" outlineLevel="1">
      <c r="B34" s="28"/>
      <c r="C34" s="9"/>
      <c r="D34" s="29"/>
      <c r="E34" s="16"/>
      <c r="F34" s="17"/>
      <c r="G34" s="28"/>
      <c r="H34" s="9"/>
      <c r="I34" s="29"/>
      <c r="J34" s="16"/>
      <c r="K34" s="17"/>
    </row>
    <row r="35" spans="1:11" ht="25.9" customHeight="1">
      <c r="B35" s="19" t="s">
        <v>18</v>
      </c>
      <c r="C35" s="20">
        <f>C30+C31+C32+C33+C29+C34</f>
        <v>6</v>
      </c>
      <c r="D35" s="20">
        <f>D30+D31+D32+D33+D29+D34</f>
        <v>7</v>
      </c>
      <c r="E35" s="20">
        <f>E30+E31+E32+E33+E29+E34</f>
        <v>8</v>
      </c>
      <c r="F35" s="30"/>
      <c r="G35" s="19" t="s">
        <v>18</v>
      </c>
      <c r="H35" s="20">
        <f>H30+H31+H32+H33+H29</f>
        <v>5</v>
      </c>
      <c r="I35" s="20">
        <f>I30+I31+I32+I33+I29</f>
        <v>5</v>
      </c>
      <c r="J35" s="20">
        <f>J30+J31+J32+J33+J29</f>
        <v>5</v>
      </c>
      <c r="K35" s="30"/>
    </row>
    <row r="36" spans="1:11" ht="19.149999999999999" customHeight="1">
      <c r="A36" s="23"/>
      <c r="B36" s="23"/>
      <c r="C36" s="23"/>
      <c r="D36" s="23"/>
      <c r="E36" s="23"/>
      <c r="F36" s="24"/>
      <c r="G36" s="23"/>
      <c r="H36" s="23"/>
      <c r="I36" s="23"/>
      <c r="J36" s="23"/>
      <c r="K36" s="24"/>
    </row>
    <row r="37" spans="1:11" ht="21">
      <c r="B37" s="6"/>
      <c r="C37" s="12"/>
      <c r="D37" s="12"/>
      <c r="F37" s="69"/>
      <c r="G37" s="6"/>
      <c r="H37" s="12"/>
      <c r="I37" s="12"/>
      <c r="K37" s="69"/>
    </row>
    <row r="38" spans="1:11" ht="18" customHeight="1">
      <c r="E38" s="25"/>
      <c r="F38" s="26"/>
      <c r="J38" s="25"/>
      <c r="K38" s="26"/>
    </row>
    <row r="39" spans="1:11" ht="22.9" customHeight="1">
      <c r="B39" s="5" t="s">
        <v>1</v>
      </c>
      <c r="C39" s="96" t="s">
        <v>28</v>
      </c>
      <c r="D39" s="107"/>
      <c r="E39" s="25"/>
      <c r="F39" s="26"/>
      <c r="G39" s="5" t="s">
        <v>1</v>
      </c>
      <c r="H39" s="96" t="s">
        <v>29</v>
      </c>
      <c r="I39" s="107"/>
      <c r="J39" s="25"/>
      <c r="K39" s="26"/>
    </row>
    <row r="40" spans="1:11" ht="21">
      <c r="B40" s="73" t="s">
        <v>4</v>
      </c>
      <c r="C40" s="74" t="s">
        <v>5</v>
      </c>
      <c r="D40" s="75" t="s">
        <v>6</v>
      </c>
      <c r="F40" s="69"/>
      <c r="G40" s="73" t="s">
        <v>4</v>
      </c>
      <c r="H40" s="74" t="s">
        <v>5</v>
      </c>
      <c r="I40" s="75" t="s">
        <v>6</v>
      </c>
      <c r="K40" s="69"/>
    </row>
    <row r="41" spans="1:11" ht="21">
      <c r="B41" s="76"/>
      <c r="C41" s="77"/>
      <c r="D41" s="78">
        <v>1</v>
      </c>
      <c r="F41" s="69"/>
      <c r="G41" s="76"/>
      <c r="H41" s="77">
        <v>1</v>
      </c>
      <c r="I41" s="78">
        <v>1</v>
      </c>
      <c r="K41" s="69"/>
    </row>
    <row r="42" spans="1:11" ht="24.75" customHeight="1">
      <c r="B42" s="6" t="s">
        <v>7</v>
      </c>
      <c r="C42" s="7" t="s">
        <v>8</v>
      </c>
      <c r="D42" s="7" t="s">
        <v>9</v>
      </c>
      <c r="E42" s="1" t="s">
        <v>10</v>
      </c>
      <c r="F42" s="3"/>
      <c r="G42" s="6" t="s">
        <v>7</v>
      </c>
      <c r="H42" s="7" t="s">
        <v>8</v>
      </c>
      <c r="I42" s="7" t="s">
        <v>9</v>
      </c>
      <c r="J42" s="1" t="s">
        <v>10</v>
      </c>
      <c r="K42" s="3"/>
    </row>
    <row r="43" spans="1:11" ht="22.5" customHeight="1">
      <c r="B43" s="8" t="s">
        <v>11</v>
      </c>
      <c r="C43" s="29">
        <v>5</v>
      </c>
      <c r="D43" s="29">
        <v>5</v>
      </c>
      <c r="E43" s="9">
        <v>5</v>
      </c>
      <c r="F43" s="10"/>
      <c r="G43" s="8" t="s">
        <v>11</v>
      </c>
      <c r="H43" s="29">
        <v>8</v>
      </c>
      <c r="I43" s="29">
        <v>8</v>
      </c>
      <c r="J43" s="9">
        <v>8</v>
      </c>
      <c r="K43" s="10"/>
    </row>
    <row r="44" spans="1:11" ht="23.45" customHeight="1">
      <c r="B44" s="11" t="s">
        <v>12</v>
      </c>
      <c r="C44" s="12"/>
      <c r="D44" s="12"/>
      <c r="E44" s="13"/>
      <c r="F44" s="14"/>
      <c r="G44" s="11" t="s">
        <v>12</v>
      </c>
      <c r="H44" s="12"/>
      <c r="I44" s="12"/>
      <c r="J44" s="13"/>
      <c r="K44" s="14"/>
    </row>
    <row r="45" spans="1:11" ht="23.45" customHeight="1" outlineLevel="1">
      <c r="B45" s="15" t="s">
        <v>28</v>
      </c>
      <c r="C45" s="9">
        <v>1</v>
      </c>
      <c r="D45" s="9">
        <v>1</v>
      </c>
      <c r="E45" s="9">
        <v>1</v>
      </c>
      <c r="F45" s="10"/>
      <c r="G45" s="15" t="s">
        <v>29</v>
      </c>
      <c r="H45" s="9">
        <v>3</v>
      </c>
      <c r="I45" s="9">
        <v>3</v>
      </c>
      <c r="J45" s="9">
        <v>2</v>
      </c>
      <c r="K45" s="10"/>
    </row>
    <row r="46" spans="1:11" ht="21.6" customHeight="1" outlineLevel="1">
      <c r="B46" s="15" t="s">
        <v>30</v>
      </c>
      <c r="C46" s="9">
        <v>2</v>
      </c>
      <c r="D46" s="9">
        <v>2</v>
      </c>
      <c r="E46" s="16">
        <v>1</v>
      </c>
      <c r="F46" s="17"/>
      <c r="G46" s="15" t="s">
        <v>31</v>
      </c>
      <c r="H46" s="9">
        <v>3</v>
      </c>
      <c r="I46" s="9">
        <v>2</v>
      </c>
      <c r="J46" s="16">
        <v>1</v>
      </c>
      <c r="K46" s="17"/>
    </row>
    <row r="47" spans="1:11" ht="21.6" customHeight="1" outlineLevel="1">
      <c r="B47" s="15" t="s">
        <v>32</v>
      </c>
      <c r="C47" s="9">
        <v>1</v>
      </c>
      <c r="D47" s="9">
        <v>1</v>
      </c>
      <c r="E47" s="9">
        <v>1</v>
      </c>
      <c r="F47" s="10"/>
      <c r="G47" s="9" t="s">
        <v>33</v>
      </c>
      <c r="H47" s="9">
        <v>2</v>
      </c>
      <c r="I47" s="9">
        <v>2</v>
      </c>
      <c r="J47" s="9">
        <v>2</v>
      </c>
      <c r="K47" s="10"/>
    </row>
    <row r="48" spans="1:11" ht="21.6" customHeight="1" outlineLevel="1">
      <c r="B48" s="15" t="s">
        <v>34</v>
      </c>
      <c r="C48" s="9">
        <v>0</v>
      </c>
      <c r="D48" s="9">
        <v>0</v>
      </c>
      <c r="E48" s="16">
        <v>1</v>
      </c>
      <c r="F48" s="17"/>
      <c r="G48" s="15" t="s">
        <v>35</v>
      </c>
      <c r="H48" s="9">
        <v>1</v>
      </c>
      <c r="I48" s="9">
        <v>1</v>
      </c>
      <c r="J48" s="16">
        <v>1</v>
      </c>
      <c r="K48" s="17"/>
    </row>
    <row r="49" spans="1:11" ht="21.75" outlineLevel="1">
      <c r="B49" s="9" t="s">
        <v>36</v>
      </c>
      <c r="C49" s="9">
        <v>1</v>
      </c>
      <c r="D49" s="16">
        <v>1</v>
      </c>
      <c r="E49" s="31">
        <v>1</v>
      </c>
      <c r="F49" s="32"/>
      <c r="G49" s="15"/>
      <c r="H49" s="9"/>
      <c r="I49" s="16"/>
      <c r="J49" s="31"/>
      <c r="K49" s="32"/>
    </row>
    <row r="50" spans="1:11" ht="21.75" outlineLevel="1">
      <c r="B50" s="15"/>
      <c r="C50" s="9"/>
      <c r="D50" s="16"/>
      <c r="E50" s="31"/>
      <c r="F50" s="32"/>
      <c r="G50" s="15"/>
      <c r="H50" s="9"/>
      <c r="I50" s="16"/>
      <c r="J50" s="31"/>
      <c r="K50" s="32"/>
    </row>
    <row r="51" spans="1:11" ht="21">
      <c r="B51" s="19" t="s">
        <v>18</v>
      </c>
      <c r="C51" s="21">
        <f>C45+C46+C47+C48+C49</f>
        <v>5</v>
      </c>
      <c r="D51" s="21">
        <f>SUM(D45:D49)</f>
        <v>5</v>
      </c>
      <c r="E51" s="21">
        <f>SUM(E45:E49)</f>
        <v>5</v>
      </c>
      <c r="F51" s="22"/>
      <c r="G51" s="19" t="s">
        <v>18</v>
      </c>
      <c r="H51" s="21">
        <f>H45+H46+H47+H48+H49</f>
        <v>9</v>
      </c>
      <c r="I51" s="21">
        <f>SUM(I45:I49)</f>
        <v>8</v>
      </c>
      <c r="J51" s="21">
        <f>SUM(J45:J49)</f>
        <v>6</v>
      </c>
      <c r="K51" s="22"/>
    </row>
    <row r="52" spans="1:11" ht="12.75" customHeight="1">
      <c r="A52" s="23"/>
      <c r="B52" s="23"/>
      <c r="C52" s="23"/>
      <c r="D52" s="23"/>
      <c r="E52" s="23"/>
      <c r="F52" s="24"/>
      <c r="G52" s="23"/>
      <c r="H52" s="23"/>
      <c r="I52" s="23"/>
      <c r="J52" s="23"/>
      <c r="K52" s="24"/>
    </row>
    <row r="53" spans="1:11" ht="21">
      <c r="B53" s="6"/>
      <c r="C53" s="12"/>
      <c r="D53" s="12"/>
      <c r="F53" s="69"/>
      <c r="G53" s="6"/>
      <c r="H53" s="12"/>
      <c r="I53" s="12"/>
      <c r="K53" s="69"/>
    </row>
    <row r="54" spans="1:11" ht="18" customHeight="1">
      <c r="E54" s="25"/>
      <c r="F54" s="26"/>
      <c r="J54" s="25"/>
      <c r="K54" s="26"/>
    </row>
    <row r="55" spans="1:11" ht="22.9" customHeight="1">
      <c r="B55" s="5" t="s">
        <v>1</v>
      </c>
      <c r="C55" s="96" t="s">
        <v>37</v>
      </c>
      <c r="D55" s="107"/>
      <c r="E55" s="25"/>
      <c r="F55" s="26"/>
      <c r="G55" s="5" t="s">
        <v>1</v>
      </c>
      <c r="H55" s="96" t="s">
        <v>38</v>
      </c>
      <c r="I55" s="107"/>
      <c r="J55" s="25"/>
      <c r="K55" s="26"/>
    </row>
    <row r="56" spans="1:11" ht="21">
      <c r="B56" s="73" t="s">
        <v>4</v>
      </c>
      <c r="C56" s="74" t="s">
        <v>5</v>
      </c>
      <c r="D56" s="75" t="s">
        <v>6</v>
      </c>
      <c r="F56" s="69"/>
      <c r="G56" s="73" t="s">
        <v>4</v>
      </c>
      <c r="H56" s="74" t="s">
        <v>5</v>
      </c>
      <c r="I56" s="75" t="s">
        <v>6</v>
      </c>
      <c r="K56" s="69"/>
    </row>
    <row r="57" spans="1:11" ht="21">
      <c r="B57" s="76"/>
      <c r="C57" s="77">
        <v>1</v>
      </c>
      <c r="D57" s="78">
        <v>1</v>
      </c>
      <c r="F57" s="69"/>
      <c r="G57" s="76"/>
      <c r="H57" s="77">
        <v>2</v>
      </c>
      <c r="I57" s="78"/>
      <c r="K57" s="69"/>
    </row>
    <row r="58" spans="1:11" ht="24.75" customHeight="1">
      <c r="B58" s="6" t="s">
        <v>7</v>
      </c>
      <c r="C58" s="7" t="s">
        <v>8</v>
      </c>
      <c r="D58" s="7" t="s">
        <v>9</v>
      </c>
      <c r="E58" s="1" t="s">
        <v>10</v>
      </c>
      <c r="F58" s="3"/>
      <c r="G58" s="6" t="s">
        <v>7</v>
      </c>
      <c r="H58" s="7" t="s">
        <v>8</v>
      </c>
      <c r="I58" s="7" t="s">
        <v>9</v>
      </c>
      <c r="J58" s="1" t="s">
        <v>10</v>
      </c>
      <c r="K58" s="3"/>
    </row>
    <row r="59" spans="1:11" ht="22.5" customHeight="1">
      <c r="B59" s="8" t="s">
        <v>11</v>
      </c>
      <c r="C59" s="29">
        <v>5</v>
      </c>
      <c r="D59" s="29">
        <v>5</v>
      </c>
      <c r="E59" s="9">
        <v>5</v>
      </c>
      <c r="F59" s="10"/>
      <c r="G59" s="8" t="s">
        <v>11</v>
      </c>
      <c r="H59" s="29">
        <v>8</v>
      </c>
      <c r="I59" s="29">
        <v>8</v>
      </c>
      <c r="J59" s="9">
        <v>8</v>
      </c>
      <c r="K59" s="10"/>
    </row>
    <row r="60" spans="1:11" ht="23.45" customHeight="1">
      <c r="B60" s="11" t="s">
        <v>12</v>
      </c>
      <c r="C60" s="12"/>
      <c r="D60" s="12"/>
      <c r="E60" s="13"/>
      <c r="F60" s="14"/>
      <c r="G60" s="11" t="s">
        <v>12</v>
      </c>
      <c r="H60" s="12"/>
      <c r="I60" s="12"/>
      <c r="J60" s="13"/>
      <c r="K60" s="14"/>
    </row>
    <row r="61" spans="1:11" ht="23.45" customHeight="1" outlineLevel="1">
      <c r="B61" s="15" t="s">
        <v>37</v>
      </c>
      <c r="C61" s="9">
        <v>1</v>
      </c>
      <c r="D61" s="9">
        <v>1</v>
      </c>
      <c r="E61" s="16">
        <v>1</v>
      </c>
      <c r="F61" s="10"/>
      <c r="G61" s="15" t="s">
        <v>38</v>
      </c>
      <c r="H61" s="9">
        <v>1</v>
      </c>
      <c r="I61" s="9">
        <v>1</v>
      </c>
      <c r="J61" s="9">
        <v>1</v>
      </c>
      <c r="K61" s="10"/>
    </row>
    <row r="62" spans="1:11" ht="21.6" customHeight="1" outlineLevel="1">
      <c r="B62" s="15" t="s">
        <v>39</v>
      </c>
      <c r="C62" s="9">
        <v>1</v>
      </c>
      <c r="D62" s="9">
        <v>1</v>
      </c>
      <c r="E62" s="16">
        <v>1</v>
      </c>
      <c r="F62" s="17"/>
      <c r="G62" s="15" t="s">
        <v>40</v>
      </c>
      <c r="H62" s="9">
        <v>0</v>
      </c>
      <c r="I62" s="9">
        <v>2</v>
      </c>
      <c r="J62" s="16">
        <v>2</v>
      </c>
      <c r="K62" s="17"/>
    </row>
    <row r="63" spans="1:11" ht="21.6" customHeight="1" outlineLevel="1">
      <c r="B63" s="15" t="s">
        <v>41</v>
      </c>
      <c r="C63" s="9">
        <v>1</v>
      </c>
      <c r="D63" s="9">
        <v>1</v>
      </c>
      <c r="E63" s="9">
        <v>1</v>
      </c>
      <c r="F63" s="10"/>
      <c r="G63" s="15" t="s">
        <v>42</v>
      </c>
      <c r="H63" s="9">
        <v>1</v>
      </c>
      <c r="I63" s="9">
        <v>1</v>
      </c>
      <c r="J63" s="9">
        <v>2</v>
      </c>
      <c r="K63" s="10"/>
    </row>
    <row r="64" spans="1:11" ht="21.6" customHeight="1" outlineLevel="1">
      <c r="B64" s="15" t="s">
        <v>43</v>
      </c>
      <c r="C64" s="9">
        <v>2</v>
      </c>
      <c r="D64" s="9">
        <v>1</v>
      </c>
      <c r="E64" s="9">
        <v>2</v>
      </c>
      <c r="F64" s="17"/>
      <c r="G64" s="15" t="s">
        <v>44</v>
      </c>
      <c r="H64" s="9">
        <v>1</v>
      </c>
      <c r="I64" s="9">
        <v>1</v>
      </c>
      <c r="J64" s="16">
        <v>1</v>
      </c>
      <c r="K64" s="17"/>
    </row>
    <row r="65" spans="1:11" ht="21.75" outlineLevel="1">
      <c r="B65" s="28" t="s">
        <v>45</v>
      </c>
      <c r="C65" s="9">
        <v>1</v>
      </c>
      <c r="D65" s="16">
        <v>1</v>
      </c>
      <c r="E65" s="16">
        <v>1</v>
      </c>
      <c r="F65" s="32"/>
      <c r="G65" s="15" t="s">
        <v>46</v>
      </c>
      <c r="H65" s="9">
        <v>1</v>
      </c>
      <c r="I65" s="16">
        <v>1</v>
      </c>
      <c r="J65" s="31">
        <v>1</v>
      </c>
      <c r="K65" s="32"/>
    </row>
    <row r="66" spans="1:11" ht="21.75" outlineLevel="1">
      <c r="B66" s="15"/>
      <c r="C66" s="9"/>
      <c r="D66" s="16"/>
      <c r="E66" s="31"/>
      <c r="F66" s="32"/>
      <c r="G66" s="15"/>
      <c r="H66" s="9"/>
      <c r="I66" s="16"/>
      <c r="J66" s="31"/>
      <c r="K66" s="32"/>
    </row>
    <row r="67" spans="1:11" ht="21">
      <c r="B67" s="19" t="s">
        <v>18</v>
      </c>
      <c r="C67" s="21">
        <f>C61+C62+C63+C64+C65</f>
        <v>6</v>
      </c>
      <c r="D67" s="21">
        <f>SUM(D61:D65)</f>
        <v>5</v>
      </c>
      <c r="E67" s="21">
        <f>SUM(E61:E65)</f>
        <v>6</v>
      </c>
      <c r="F67" s="22"/>
      <c r="G67" s="19" t="s">
        <v>18</v>
      </c>
      <c r="H67" s="21">
        <f>H61+H62+H63+H64+H65</f>
        <v>4</v>
      </c>
      <c r="I67" s="21">
        <f>SUM(I61:I65)</f>
        <v>6</v>
      </c>
      <c r="J67" s="21">
        <f>SUM(J61:J65)</f>
        <v>7</v>
      </c>
      <c r="K67" s="22"/>
    </row>
    <row r="68" spans="1:11" ht="21">
      <c r="A68" s="79"/>
      <c r="B68" s="80"/>
      <c r="C68" s="81"/>
      <c r="D68" s="81"/>
      <c r="E68" s="81"/>
      <c r="F68" s="82"/>
      <c r="G68" s="80"/>
      <c r="H68" s="81"/>
      <c r="I68" s="81"/>
      <c r="J68" s="81"/>
      <c r="K68" s="82"/>
    </row>
    <row r="69" spans="1:11" ht="12.75" customHeight="1">
      <c r="A69" s="65"/>
      <c r="B69" s="65"/>
      <c r="C69" s="65"/>
      <c r="D69" s="65"/>
      <c r="E69" s="65"/>
      <c r="F69" s="26"/>
      <c r="G69" s="65"/>
      <c r="H69" s="65"/>
      <c r="I69" s="65"/>
      <c r="J69" s="65"/>
      <c r="K69" s="26"/>
    </row>
    <row r="70" spans="1:11" ht="25.15" customHeight="1">
      <c r="B70" s="5" t="s">
        <v>1</v>
      </c>
      <c r="C70" s="96"/>
      <c r="D70" s="107"/>
      <c r="E70" s="107"/>
      <c r="F70" s="26"/>
      <c r="G70" s="5" t="s">
        <v>1</v>
      </c>
      <c r="H70" s="96"/>
      <c r="I70" s="107"/>
      <c r="J70" s="107"/>
      <c r="K70" s="26"/>
    </row>
    <row r="71" spans="1:11" ht="16.899999999999999" customHeight="1">
      <c r="B71" s="73" t="s">
        <v>4</v>
      </c>
      <c r="C71" s="74" t="s">
        <v>5</v>
      </c>
      <c r="D71" s="75" t="s">
        <v>6</v>
      </c>
      <c r="F71" s="69"/>
      <c r="G71" s="73" t="s">
        <v>4</v>
      </c>
      <c r="H71" s="74" t="s">
        <v>5</v>
      </c>
      <c r="I71" s="75" t="s">
        <v>6</v>
      </c>
      <c r="K71" s="69"/>
    </row>
    <row r="72" spans="1:11" ht="16.899999999999999" customHeight="1">
      <c r="B72" s="76"/>
      <c r="C72" s="77"/>
      <c r="D72" s="78"/>
      <c r="F72" s="69"/>
      <c r="G72" s="76"/>
      <c r="H72" s="77"/>
      <c r="I72" s="78"/>
      <c r="K72" s="69"/>
    </row>
    <row r="73" spans="1:11" ht="24" customHeight="1">
      <c r="B73" s="6" t="s">
        <v>7</v>
      </c>
      <c r="C73" s="7" t="s">
        <v>8</v>
      </c>
      <c r="D73" s="7" t="s">
        <v>9</v>
      </c>
      <c r="E73" s="1" t="s">
        <v>10</v>
      </c>
      <c r="F73" s="3"/>
      <c r="G73" s="6" t="s">
        <v>7</v>
      </c>
      <c r="H73" s="7" t="s">
        <v>8</v>
      </c>
      <c r="I73" s="7" t="s">
        <v>9</v>
      </c>
      <c r="J73" s="1" t="s">
        <v>10</v>
      </c>
      <c r="K73" s="3"/>
    </row>
    <row r="74" spans="1:11" ht="22.15" customHeight="1">
      <c r="B74" s="8" t="s">
        <v>11</v>
      </c>
      <c r="C74" s="29"/>
      <c r="D74" s="29"/>
      <c r="E74" s="9"/>
      <c r="F74" s="10"/>
      <c r="G74" s="8" t="s">
        <v>11</v>
      </c>
      <c r="H74" s="29"/>
      <c r="I74" s="29"/>
      <c r="J74" s="9"/>
      <c r="K74" s="10"/>
    </row>
    <row r="75" spans="1:11" ht="19.149999999999999" customHeight="1">
      <c r="B75" s="11" t="s">
        <v>12</v>
      </c>
      <c r="C75" s="12"/>
      <c r="D75" s="12"/>
      <c r="E75" s="13"/>
      <c r="F75" s="14"/>
      <c r="G75" s="11" t="s">
        <v>12</v>
      </c>
      <c r="H75" s="12"/>
      <c r="I75" s="12"/>
      <c r="J75" s="13"/>
      <c r="K75" s="14"/>
    </row>
    <row r="76" spans="1:11" ht="24" customHeight="1">
      <c r="B76" s="15"/>
      <c r="C76" s="9"/>
      <c r="D76" s="9"/>
      <c r="E76" s="9"/>
      <c r="F76" s="10"/>
      <c r="G76" s="15"/>
      <c r="H76" s="9"/>
      <c r="I76" s="9"/>
      <c r="J76" s="9"/>
      <c r="K76" s="10"/>
    </row>
    <row r="77" spans="1:11" ht="24" customHeight="1">
      <c r="B77" s="15"/>
      <c r="C77" s="9"/>
      <c r="D77" s="9"/>
      <c r="E77" s="16"/>
      <c r="F77" s="17"/>
      <c r="G77" s="15"/>
      <c r="H77" s="9"/>
      <c r="I77" s="9"/>
      <c r="J77" s="16"/>
      <c r="K77" s="17"/>
    </row>
    <row r="78" spans="1:11" ht="24" customHeight="1">
      <c r="B78" s="15"/>
      <c r="C78" s="9"/>
      <c r="D78" s="9"/>
      <c r="E78" s="9"/>
      <c r="F78" s="10"/>
      <c r="G78" s="15"/>
      <c r="H78" s="9"/>
      <c r="I78" s="9"/>
      <c r="J78" s="9"/>
      <c r="K78" s="10"/>
    </row>
    <row r="79" spans="1:11" ht="24" customHeight="1">
      <c r="B79" s="15"/>
      <c r="C79" s="9"/>
      <c r="D79" s="9"/>
      <c r="E79" s="16"/>
      <c r="F79" s="17"/>
      <c r="G79" s="15"/>
      <c r="H79" s="9"/>
      <c r="I79" s="9"/>
      <c r="J79" s="16"/>
      <c r="K79" s="17"/>
    </row>
    <row r="80" spans="1:11" ht="24" customHeight="1">
      <c r="B80" s="15"/>
      <c r="C80" s="9"/>
      <c r="D80" s="16"/>
      <c r="E80" s="31"/>
      <c r="F80" s="32"/>
      <c r="G80" s="15"/>
      <c r="H80" s="9"/>
      <c r="I80" s="16"/>
      <c r="J80" s="31"/>
      <c r="K80" s="32"/>
    </row>
    <row r="81" spans="1:11" ht="24" customHeight="1">
      <c r="B81" s="15"/>
      <c r="C81" s="9"/>
      <c r="D81" s="16"/>
      <c r="E81" s="31"/>
      <c r="F81" s="22"/>
      <c r="G81" s="15"/>
      <c r="H81" s="9"/>
      <c r="I81" s="16"/>
      <c r="J81" s="31"/>
      <c r="K81" s="22"/>
    </row>
    <row r="82" spans="1:11" ht="21" customHeight="1">
      <c r="B82" s="19" t="s">
        <v>18</v>
      </c>
      <c r="C82" s="21">
        <f>C76+C77+C78+C79+C80</f>
        <v>0</v>
      </c>
      <c r="D82" s="21">
        <f>SUM(D76:D80)</f>
        <v>0</v>
      </c>
      <c r="E82" s="21">
        <f>SUM(E76:E80)</f>
        <v>0</v>
      </c>
      <c r="F82" s="24"/>
      <c r="G82" s="19" t="s">
        <v>18</v>
      </c>
      <c r="H82" s="21">
        <f>H76+H77+H78+H79+H80</f>
        <v>0</v>
      </c>
      <c r="I82" s="21">
        <f>SUM(I76:I80)</f>
        <v>0</v>
      </c>
      <c r="J82" s="21">
        <f>SUM(J76:J80)</f>
        <v>0</v>
      </c>
      <c r="K82" s="24"/>
    </row>
    <row r="83" spans="1:11" ht="18" customHeight="1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4"/>
    </row>
    <row r="84" spans="1:11" ht="12.75" customHeight="1">
      <c r="A84" s="65"/>
      <c r="B84" s="65"/>
      <c r="C84" s="65"/>
      <c r="D84" s="65"/>
      <c r="E84" s="65"/>
      <c r="F84" s="65"/>
    </row>
    <row r="85" spans="1:11" ht="12.75" customHeight="1">
      <c r="A85" s="65"/>
      <c r="B85" s="65"/>
      <c r="C85" s="65"/>
      <c r="D85" s="65"/>
      <c r="E85" s="65"/>
      <c r="F85" s="65"/>
    </row>
    <row r="86" spans="1:11" ht="12.75" customHeight="1">
      <c r="A86" s="65"/>
      <c r="B86" s="65"/>
      <c r="C86" s="65"/>
      <c r="D86" s="65"/>
      <c r="E86" s="65"/>
      <c r="F86" s="65"/>
    </row>
    <row r="87" spans="1:11" ht="24" customHeight="1">
      <c r="A87" s="65"/>
      <c r="B87" s="65"/>
      <c r="C87" s="65"/>
      <c r="D87" s="65"/>
      <c r="E87" s="65"/>
      <c r="F87" s="25"/>
    </row>
    <row r="88" spans="1:11" ht="22.9" customHeight="1">
      <c r="B88" s="63"/>
      <c r="C88" s="63"/>
    </row>
    <row r="89" spans="1:11" ht="21">
      <c r="B89" s="63"/>
      <c r="C89" s="63"/>
      <c r="F89" s="1"/>
    </row>
    <row r="90" spans="1:11" ht="21">
      <c r="B90" s="63"/>
      <c r="C90" s="63"/>
      <c r="F90" s="33"/>
    </row>
    <row r="91" spans="1:11" ht="23.45">
      <c r="F91" s="13"/>
    </row>
    <row r="92" spans="1:11" ht="21">
      <c r="F92" s="33"/>
    </row>
    <row r="93" spans="1:11" ht="21.6">
      <c r="F93" s="18"/>
    </row>
    <row r="94" spans="1:11" ht="21">
      <c r="F94" s="33"/>
    </row>
    <row r="95" spans="1:11" ht="21.6">
      <c r="F95" s="18"/>
    </row>
    <row r="96" spans="1:11" ht="21">
      <c r="F96" s="34"/>
    </row>
    <row r="97" spans="6:6" ht="23.25" customHeight="1">
      <c r="F97" s="12"/>
    </row>
    <row r="98" spans="6:6">
      <c r="F98" s="35"/>
    </row>
    <row r="107" spans="6:6" ht="20.25" customHeight="1"/>
  </sheetData>
  <dataConsolidate/>
  <mergeCells count="11">
    <mergeCell ref="D4:E4"/>
    <mergeCell ref="C6:D6"/>
    <mergeCell ref="H6:I6"/>
    <mergeCell ref="C23:D23"/>
    <mergeCell ref="H23:I23"/>
    <mergeCell ref="C70:E70"/>
    <mergeCell ref="C55:D55"/>
    <mergeCell ref="C39:D39"/>
    <mergeCell ref="H39:I39"/>
    <mergeCell ref="H55:I55"/>
    <mergeCell ref="H70:J70"/>
  </mergeCells>
  <conditionalFormatting sqref="C11:D11 C18:F18 C20:D20 C35:F35 C51:D51 C53:D53 C67:D68 F81 E82">
    <cfRule type="colorScale" priority="24">
      <colorScale>
        <cfvo type="formula" val="0"/>
        <cfvo type="formula" val="1"/>
        <color rgb="FFFF0000"/>
        <color rgb="FFC5E0B3"/>
      </colorScale>
    </cfRule>
  </conditionalFormatting>
  <conditionalFormatting sqref="C28:D28">
    <cfRule type="colorScale" priority="30">
      <colorScale>
        <cfvo type="formula" val="0"/>
        <cfvo type="formula" val="1"/>
        <color rgb="FFFF0000"/>
        <color rgb="FFC5E0B3"/>
      </colorScale>
    </cfRule>
  </conditionalFormatting>
  <conditionalFormatting sqref="C37:D37">
    <cfRule type="colorScale" priority="25">
      <colorScale>
        <cfvo type="formula" val="0"/>
        <cfvo type="formula" val="1"/>
        <color rgb="FFFF0000"/>
        <color rgb="FFC5E0B3"/>
      </colorScale>
    </cfRule>
  </conditionalFormatting>
  <conditionalFormatting sqref="C44:D44">
    <cfRule type="colorScale" priority="29">
      <colorScale>
        <cfvo type="formula" val="0"/>
        <cfvo type="formula" val="1"/>
        <color rgb="FFFF0000"/>
        <color rgb="FFC5E0B3"/>
      </colorScale>
    </cfRule>
  </conditionalFormatting>
  <conditionalFormatting sqref="C60:D60">
    <cfRule type="colorScale" priority="19">
      <colorScale>
        <cfvo type="formula" val="0"/>
        <cfvo type="formula" val="1"/>
        <color rgb="FFFF0000"/>
        <color rgb="FFC5E0B3"/>
      </colorScale>
    </cfRule>
  </conditionalFormatting>
  <conditionalFormatting sqref="C75:D75">
    <cfRule type="colorScale" priority="13">
      <colorScale>
        <cfvo type="formula" val="0"/>
        <cfvo type="formula" val="1"/>
        <color rgb="FFFF0000"/>
        <color rgb="FFC5E0B3"/>
      </colorScale>
    </cfRule>
  </conditionalFormatting>
  <conditionalFormatting sqref="C82:D82">
    <cfRule type="colorScale" priority="18">
      <colorScale>
        <cfvo type="formula" val="0"/>
        <cfvo type="formula" val="1"/>
        <color rgb="FFFF0000"/>
        <color rgb="FFC5E0B3"/>
      </colorScale>
    </cfRule>
  </conditionalFormatting>
  <conditionalFormatting sqref="E51:F51">
    <cfRule type="colorScale" priority="35">
      <colorScale>
        <cfvo type="formula" val="0"/>
        <cfvo type="formula" val="1"/>
        <color rgb="FFFF0000"/>
        <color rgb="FFC5E0B3"/>
      </colorScale>
    </cfRule>
  </conditionalFormatting>
  <conditionalFormatting sqref="E67:F68">
    <cfRule type="colorScale" priority="20">
      <colorScale>
        <cfvo type="formula" val="0"/>
        <cfvo type="formula" val="1"/>
        <color rgb="FFFF0000"/>
        <color rgb="FFC5E0B3"/>
      </colorScale>
    </cfRule>
  </conditionalFormatting>
  <conditionalFormatting sqref="F97">
    <cfRule type="colorScale" priority="40">
      <colorScale>
        <cfvo type="formula" val="0"/>
        <cfvo type="formula" val="1"/>
        <color rgb="FFFF0000"/>
        <color rgb="FFC5E0B3"/>
      </colorScale>
    </cfRule>
  </conditionalFormatting>
  <conditionalFormatting sqref="H11:I11 H18:J18 H20:I20 H35:J35 H51:I51 H53:I53 H67:I68 J82">
    <cfRule type="colorScale" priority="8">
      <colorScale>
        <cfvo type="formula" val="0"/>
        <cfvo type="formula" val="1"/>
        <color rgb="FFFF0000"/>
        <color rgb="FFC5E0B3"/>
      </colorScale>
    </cfRule>
  </conditionalFormatting>
  <conditionalFormatting sqref="H28:I28">
    <cfRule type="colorScale" priority="11">
      <colorScale>
        <cfvo type="formula" val="0"/>
        <cfvo type="formula" val="1"/>
        <color rgb="FFFF0000"/>
        <color rgb="FFC5E0B3"/>
      </colorScale>
    </cfRule>
  </conditionalFormatting>
  <conditionalFormatting sqref="H37:I37">
    <cfRule type="colorScale" priority="9">
      <colorScale>
        <cfvo type="formula" val="0"/>
        <cfvo type="formula" val="1"/>
        <color rgb="FFFF0000"/>
        <color rgb="FFC5E0B3"/>
      </colorScale>
    </cfRule>
  </conditionalFormatting>
  <conditionalFormatting sqref="H44:I44">
    <cfRule type="colorScale" priority="10">
      <colorScale>
        <cfvo type="formula" val="0"/>
        <cfvo type="formula" val="1"/>
        <color rgb="FFFF0000"/>
        <color rgb="FFC5E0B3"/>
      </colorScale>
    </cfRule>
  </conditionalFormatting>
  <conditionalFormatting sqref="H60:I60">
    <cfRule type="colorScale" priority="6">
      <colorScale>
        <cfvo type="formula" val="0"/>
        <cfvo type="formula" val="1"/>
        <color rgb="FFFF0000"/>
        <color rgb="FFC5E0B3"/>
      </colorScale>
    </cfRule>
  </conditionalFormatting>
  <conditionalFormatting sqref="H75:I75">
    <cfRule type="colorScale" priority="4">
      <colorScale>
        <cfvo type="formula" val="0"/>
        <cfvo type="formula" val="1"/>
        <color rgb="FFFF0000"/>
        <color rgb="FFC5E0B3"/>
      </colorScale>
    </cfRule>
  </conditionalFormatting>
  <conditionalFormatting sqref="H82:I82">
    <cfRule type="colorScale" priority="5">
      <colorScale>
        <cfvo type="formula" val="0"/>
        <cfvo type="formula" val="1"/>
        <color rgb="FFFF0000"/>
        <color rgb="FFC5E0B3"/>
      </colorScale>
    </cfRule>
  </conditionalFormatting>
  <conditionalFormatting sqref="J51">
    <cfRule type="colorScale" priority="12">
      <colorScale>
        <cfvo type="formula" val="0"/>
        <cfvo type="formula" val="1"/>
        <color rgb="FFFF0000"/>
        <color rgb="FFC5E0B3"/>
      </colorScale>
    </cfRule>
  </conditionalFormatting>
  <conditionalFormatting sqref="J67:J68">
    <cfRule type="colorScale" priority="7">
      <colorScale>
        <cfvo type="formula" val="0"/>
        <cfvo type="formula" val="1"/>
        <color rgb="FFFF0000"/>
        <color rgb="FFC5E0B3"/>
      </colorScale>
    </cfRule>
  </conditionalFormatting>
  <conditionalFormatting sqref="K35 K18 K81">
    <cfRule type="colorScale" priority="2">
      <colorScale>
        <cfvo type="formula" val="0"/>
        <cfvo type="formula" val="1"/>
        <color rgb="FFFF0000"/>
        <color rgb="FFC5E0B3"/>
      </colorScale>
    </cfRule>
  </conditionalFormatting>
  <conditionalFormatting sqref="K51">
    <cfRule type="colorScale" priority="3">
      <colorScale>
        <cfvo type="formula" val="0"/>
        <cfvo type="formula" val="1"/>
        <color rgb="FFFF0000"/>
        <color rgb="FFC5E0B3"/>
      </colorScale>
    </cfRule>
  </conditionalFormatting>
  <conditionalFormatting sqref="K67:K68">
    <cfRule type="colorScale" priority="1">
      <colorScale>
        <cfvo type="formula" val="0"/>
        <cfvo type="formula" val="1"/>
        <color rgb="FFFF0000"/>
        <color rgb="FFC5E0B3"/>
      </colorScale>
    </cfRule>
  </conditionalFormatting>
  <dataValidations count="2">
    <dataValidation type="list" allowBlank="1" showInputMessage="1" showErrorMessage="1" sqref="G12:G17 B12:B16 B61:B66 B50 G48:G50 B76:B81 G29:G34 G61:G66 G76:G81 G45:G46 B45:B48 B29:B34" xr:uid="{A6CB103E-40C4-DD4D-B3B3-6CDBD47A72E6}">
      <formula1>#REF!</formula1>
    </dataValidation>
    <dataValidation type="list" showDropDown="1" showInputMessage="1" sqref="C7:E8 C56:D57 C24:D25 C71:D72 C40:D41 H7:J8 H56:I57 H24:I25 H71:I72 H40:I41" xr:uid="{7828A1D3-35BB-5549-B494-6B2DBB3BD441}">
      <formula1>#REF!</formula1>
    </dataValidation>
  </dataValidation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16FE-2D0E-8444-BD91-0785E5634E75}">
  <sheetPr>
    <pageSetUpPr fitToPage="1"/>
  </sheetPr>
  <dimension ref="A1:V86"/>
  <sheetViews>
    <sheetView topLeftCell="A42" workbookViewId="0">
      <selection activeCell="E48" sqref="E48"/>
    </sheetView>
  </sheetViews>
  <sheetFormatPr defaultColWidth="10.21875" defaultRowHeight="15" customHeight="1" outlineLevelRow="2"/>
  <cols>
    <col min="1" max="1" width="2.44140625" customWidth="1"/>
    <col min="2" max="2" width="35" customWidth="1"/>
    <col min="3" max="5" width="9.44140625" customWidth="1"/>
    <col min="6" max="6" width="4.77734375" customWidth="1"/>
    <col min="7" max="7" width="39.21875" customWidth="1"/>
    <col min="8" max="10" width="11" customWidth="1"/>
    <col min="11" max="11" width="4.5546875" customWidth="1"/>
    <col min="12" max="22" width="11" customWidth="1"/>
    <col min="23" max="25" width="11.21875" customWidth="1"/>
  </cols>
  <sheetData>
    <row r="1" spans="1:22" ht="39" customHeight="1">
      <c r="A1" s="1"/>
      <c r="B1" s="2" t="s">
        <v>47</v>
      </c>
      <c r="C1" s="1"/>
      <c r="D1" s="1"/>
      <c r="E1" s="1"/>
      <c r="F1" s="3"/>
      <c r="G1" s="25" t="s">
        <v>48</v>
      </c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F2" s="69"/>
      <c r="K2" s="69"/>
    </row>
    <row r="3" spans="1:22">
      <c r="F3" s="69"/>
      <c r="K3" s="69"/>
    </row>
    <row r="4" spans="1:22" ht="28.5" customHeight="1">
      <c r="D4" s="106"/>
      <c r="E4" s="107"/>
      <c r="F4" s="69"/>
      <c r="K4" s="69"/>
    </row>
    <row r="5" spans="1:22">
      <c r="F5" s="69"/>
      <c r="K5" s="69"/>
    </row>
    <row r="6" spans="1:22" ht="28.9" customHeight="1">
      <c r="B6" s="68" t="s">
        <v>1</v>
      </c>
      <c r="C6" s="97" t="s">
        <v>49</v>
      </c>
      <c r="D6" s="108"/>
      <c r="F6" s="69"/>
      <c r="G6" s="68" t="s">
        <v>1</v>
      </c>
      <c r="H6" s="97" t="s">
        <v>50</v>
      </c>
      <c r="I6" s="108"/>
      <c r="K6" s="69"/>
    </row>
    <row r="7" spans="1:22" ht="15.6" customHeight="1">
      <c r="A7" s="67"/>
      <c r="B7" s="73" t="s">
        <v>4</v>
      </c>
      <c r="C7" s="74" t="s">
        <v>5</v>
      </c>
      <c r="D7" s="75" t="s">
        <v>6</v>
      </c>
      <c r="E7" s="67"/>
      <c r="F7" s="69"/>
      <c r="G7" s="73" t="s">
        <v>4</v>
      </c>
      <c r="H7" s="74" t="s">
        <v>5</v>
      </c>
      <c r="I7" s="75" t="s">
        <v>6</v>
      </c>
      <c r="J7" s="67"/>
      <c r="K7" s="69"/>
    </row>
    <row r="8" spans="1:22" ht="21">
      <c r="A8" s="67"/>
      <c r="B8" s="76"/>
      <c r="C8" s="77">
        <v>2</v>
      </c>
      <c r="D8" s="78"/>
      <c r="E8" s="67"/>
      <c r="F8" s="69"/>
      <c r="G8" s="76"/>
      <c r="H8" s="77">
        <v>2</v>
      </c>
      <c r="I8" s="78"/>
      <c r="J8" s="67"/>
      <c r="K8" s="69"/>
    </row>
    <row r="9" spans="1:22" ht="21">
      <c r="B9" s="64" t="s">
        <v>7</v>
      </c>
      <c r="C9" s="66" t="s">
        <v>8</v>
      </c>
      <c r="D9" s="66" t="s">
        <v>9</v>
      </c>
      <c r="E9" s="1" t="s">
        <v>10</v>
      </c>
      <c r="F9" s="3"/>
      <c r="G9" s="64" t="s">
        <v>7</v>
      </c>
      <c r="H9" s="66" t="s">
        <v>8</v>
      </c>
      <c r="I9" s="66" t="s">
        <v>9</v>
      </c>
      <c r="J9" s="1" t="s">
        <v>10</v>
      </c>
      <c r="K9" s="3"/>
    </row>
    <row r="10" spans="1:22" ht="23.45" customHeight="1">
      <c r="B10" s="8" t="s">
        <v>11</v>
      </c>
      <c r="C10" s="9">
        <v>8</v>
      </c>
      <c r="D10" s="9">
        <v>8</v>
      </c>
      <c r="E10" s="9">
        <v>8</v>
      </c>
      <c r="F10" s="10"/>
      <c r="G10" s="8" t="s">
        <v>11</v>
      </c>
      <c r="H10" s="9">
        <v>8</v>
      </c>
      <c r="I10" s="9">
        <v>8</v>
      </c>
      <c r="J10" s="9">
        <v>8</v>
      </c>
      <c r="K10" s="10"/>
    </row>
    <row r="11" spans="1:22" ht="21.6" customHeight="1" outlineLevel="1">
      <c r="B11" s="11" t="s">
        <v>12</v>
      </c>
      <c r="C11" s="12"/>
      <c r="D11" s="12"/>
      <c r="E11" s="13"/>
      <c r="F11" s="14"/>
      <c r="G11" s="11" t="s">
        <v>12</v>
      </c>
      <c r="H11" s="12"/>
      <c r="I11" s="12"/>
      <c r="J11" s="13"/>
      <c r="K11" s="14"/>
    </row>
    <row r="12" spans="1:22" ht="21.6" customHeight="1" outlineLevel="1">
      <c r="B12" s="15" t="s">
        <v>49</v>
      </c>
      <c r="C12" s="9">
        <v>2</v>
      </c>
      <c r="D12" s="9">
        <v>2</v>
      </c>
      <c r="E12" s="9">
        <v>2</v>
      </c>
      <c r="F12" s="10"/>
      <c r="G12" s="15" t="s">
        <v>50</v>
      </c>
      <c r="H12" s="9">
        <v>1</v>
      </c>
      <c r="I12" s="9">
        <v>1</v>
      </c>
      <c r="J12" s="9">
        <v>1</v>
      </c>
      <c r="K12" s="10"/>
    </row>
    <row r="13" spans="1:22" ht="21.6" customHeight="1" outlineLevel="1">
      <c r="B13" s="15" t="s">
        <v>51</v>
      </c>
      <c r="C13" s="9">
        <v>1</v>
      </c>
      <c r="D13" s="9">
        <v>1</v>
      </c>
      <c r="E13" s="9">
        <v>1</v>
      </c>
      <c r="F13" s="10"/>
      <c r="G13" s="15" t="s">
        <v>3</v>
      </c>
      <c r="H13" s="9">
        <v>2</v>
      </c>
      <c r="I13" s="9">
        <v>1</v>
      </c>
      <c r="J13" s="9">
        <v>2</v>
      </c>
      <c r="K13" s="10"/>
    </row>
    <row r="14" spans="1:22" ht="21.6" customHeight="1" outlineLevel="1">
      <c r="B14" s="15" t="s">
        <v>52</v>
      </c>
      <c r="C14" s="9">
        <v>1</v>
      </c>
      <c r="D14" s="9">
        <v>1</v>
      </c>
      <c r="E14" s="9">
        <v>1</v>
      </c>
      <c r="F14" s="10"/>
      <c r="G14" s="15" t="s">
        <v>16</v>
      </c>
      <c r="H14" s="9">
        <v>2</v>
      </c>
      <c r="I14" s="16">
        <v>3</v>
      </c>
      <c r="J14" s="16">
        <v>2</v>
      </c>
      <c r="K14" s="10"/>
    </row>
    <row r="15" spans="1:22" ht="21.6" customHeight="1" outlineLevel="1">
      <c r="B15" s="15" t="s">
        <v>35</v>
      </c>
      <c r="C15" s="9">
        <v>1</v>
      </c>
      <c r="D15" s="9">
        <v>1</v>
      </c>
      <c r="E15" s="16">
        <v>0</v>
      </c>
      <c r="F15" s="17"/>
      <c r="G15" s="15" t="s">
        <v>44</v>
      </c>
      <c r="H15" s="9">
        <v>1</v>
      </c>
      <c r="I15" s="9">
        <v>1</v>
      </c>
      <c r="J15" s="9">
        <v>1</v>
      </c>
      <c r="K15" s="17"/>
    </row>
    <row r="16" spans="1:22" ht="21.75">
      <c r="B16" s="9" t="s">
        <v>34</v>
      </c>
      <c r="C16" s="9">
        <v>0</v>
      </c>
      <c r="D16" s="16">
        <v>0</v>
      </c>
      <c r="E16" s="16">
        <v>1</v>
      </c>
      <c r="F16" s="17"/>
      <c r="G16" s="15" t="s">
        <v>53</v>
      </c>
      <c r="H16" s="9">
        <v>2</v>
      </c>
      <c r="I16" s="9">
        <v>2</v>
      </c>
      <c r="J16" s="9">
        <v>0</v>
      </c>
      <c r="K16" s="17"/>
    </row>
    <row r="17" spans="1:11" ht="22.5" customHeight="1">
      <c r="B17" s="9" t="s">
        <v>54</v>
      </c>
      <c r="C17" s="9">
        <v>1</v>
      </c>
      <c r="D17" s="16">
        <v>1</v>
      </c>
      <c r="E17" s="16">
        <v>1</v>
      </c>
      <c r="F17" s="17"/>
      <c r="G17" s="15"/>
      <c r="H17" s="9"/>
      <c r="I17" s="16"/>
      <c r="J17" s="16"/>
      <c r="K17" s="17"/>
    </row>
    <row r="18" spans="1:11" ht="22.5" customHeight="1">
      <c r="B18" s="15" t="s">
        <v>55</v>
      </c>
      <c r="C18" s="9">
        <v>2</v>
      </c>
      <c r="D18" s="16">
        <v>2</v>
      </c>
      <c r="E18" s="31">
        <v>0</v>
      </c>
      <c r="F18" s="17"/>
      <c r="G18" s="15"/>
      <c r="H18" s="9"/>
      <c r="I18" s="16"/>
      <c r="J18" s="16"/>
      <c r="K18" s="17"/>
    </row>
    <row r="19" spans="1:11" ht="21.75" customHeight="1">
      <c r="B19" s="19" t="s">
        <v>18</v>
      </c>
      <c r="C19" s="20">
        <f>SUM(C12:C18)</f>
        <v>8</v>
      </c>
      <c r="D19" s="21">
        <f>SUM(D12:D18)</f>
        <v>8</v>
      </c>
      <c r="E19" s="21">
        <f>SUM(E12:E18)</f>
        <v>6</v>
      </c>
      <c r="F19" s="22"/>
      <c r="G19" s="19" t="s">
        <v>18</v>
      </c>
      <c r="H19" s="20">
        <f>SUM(H12:H16)</f>
        <v>8</v>
      </c>
      <c r="I19" s="21">
        <f>SUM(I12:I16)</f>
        <v>8</v>
      </c>
      <c r="J19" s="21">
        <f>SUM(J12:J16)</f>
        <v>6</v>
      </c>
      <c r="K19" s="22"/>
    </row>
    <row r="20" spans="1:11" ht="32.25" customHeight="1">
      <c r="A20" s="23"/>
      <c r="B20" s="23"/>
      <c r="C20" s="23"/>
      <c r="D20" s="23"/>
      <c r="E20" s="23"/>
      <c r="F20" s="24"/>
      <c r="G20" s="23"/>
      <c r="H20" s="23"/>
      <c r="I20" s="23"/>
      <c r="J20" s="23"/>
      <c r="K20" s="24"/>
    </row>
    <row r="21" spans="1:11" ht="15" customHeight="1">
      <c r="B21" s="6"/>
      <c r="C21" s="12"/>
      <c r="D21" s="12"/>
      <c r="F21" s="69"/>
      <c r="G21" s="6"/>
      <c r="H21" s="12"/>
      <c r="I21" s="12"/>
      <c r="K21" s="69"/>
    </row>
    <row r="22" spans="1:11" ht="22.9" customHeight="1">
      <c r="F22" s="69"/>
      <c r="K22" s="69"/>
    </row>
    <row r="23" spans="1:11" ht="21">
      <c r="D23" s="4"/>
      <c r="E23" s="25"/>
      <c r="F23" s="26"/>
      <c r="I23" s="4"/>
      <c r="J23" s="25"/>
      <c r="K23" s="26"/>
    </row>
    <row r="24" spans="1:11" ht="23.45" customHeight="1">
      <c r="B24" s="27" t="s">
        <v>1</v>
      </c>
      <c r="C24" s="84" t="s">
        <v>56</v>
      </c>
      <c r="E24" s="42"/>
      <c r="F24" s="26"/>
      <c r="G24" s="27" t="s">
        <v>1</v>
      </c>
      <c r="H24" s="96" t="s">
        <v>57</v>
      </c>
      <c r="I24" s="107"/>
      <c r="J24" s="25"/>
      <c r="K24" s="26"/>
    </row>
    <row r="25" spans="1:11" ht="21.6" customHeight="1" outlineLevel="1">
      <c r="B25" s="73" t="s">
        <v>4</v>
      </c>
      <c r="C25" s="74" t="s">
        <v>5</v>
      </c>
      <c r="D25" s="75" t="s">
        <v>6</v>
      </c>
      <c r="F25" s="69"/>
      <c r="G25" s="73" t="s">
        <v>4</v>
      </c>
      <c r="H25" s="74" t="s">
        <v>5</v>
      </c>
      <c r="I25" s="75" t="s">
        <v>6</v>
      </c>
      <c r="K25" s="69"/>
    </row>
    <row r="26" spans="1:11" ht="23.45" customHeight="1" outlineLevel="1">
      <c r="B26" s="76"/>
      <c r="C26" s="77">
        <v>2</v>
      </c>
      <c r="D26" s="78"/>
      <c r="F26" s="69"/>
      <c r="G26" s="76"/>
      <c r="H26" s="77">
        <v>1</v>
      </c>
      <c r="I26" s="78"/>
      <c r="K26" s="69"/>
    </row>
    <row r="27" spans="1:11" ht="21.6" customHeight="1" outlineLevel="2">
      <c r="B27" s="6" t="s">
        <v>7</v>
      </c>
      <c r="C27" s="7" t="s">
        <v>8</v>
      </c>
      <c r="D27" s="7" t="s">
        <v>9</v>
      </c>
      <c r="E27" s="1" t="s">
        <v>10</v>
      </c>
      <c r="F27" s="3"/>
      <c r="G27" s="6" t="s">
        <v>7</v>
      </c>
      <c r="H27" s="7" t="s">
        <v>8</v>
      </c>
      <c r="I27" s="7" t="s">
        <v>9</v>
      </c>
      <c r="J27" s="1" t="s">
        <v>10</v>
      </c>
      <c r="K27" s="3"/>
    </row>
    <row r="28" spans="1:11" ht="21.75" outlineLevel="2">
      <c r="B28" s="8" t="s">
        <v>11</v>
      </c>
      <c r="C28" s="16">
        <v>8</v>
      </c>
      <c r="D28" s="16">
        <v>8</v>
      </c>
      <c r="E28" s="16">
        <v>8</v>
      </c>
      <c r="F28" s="10"/>
      <c r="G28" s="8" t="s">
        <v>11</v>
      </c>
      <c r="H28" s="16">
        <v>8</v>
      </c>
      <c r="I28" s="16">
        <v>8</v>
      </c>
      <c r="J28" s="16">
        <v>8</v>
      </c>
      <c r="K28" s="10"/>
    </row>
    <row r="29" spans="1:11" ht="23.25" outlineLevel="2">
      <c r="B29" s="11" t="s">
        <v>12</v>
      </c>
      <c r="C29" s="12"/>
      <c r="D29" s="12"/>
      <c r="E29" s="13"/>
      <c r="F29" s="14"/>
      <c r="G29" s="11" t="s">
        <v>12</v>
      </c>
      <c r="H29" s="12"/>
      <c r="I29" s="12"/>
      <c r="J29" s="13"/>
      <c r="K29" s="14"/>
    </row>
    <row r="30" spans="1:11" ht="21.6" customHeight="1" outlineLevel="2">
      <c r="B30" s="28" t="s">
        <v>56</v>
      </c>
      <c r="C30" s="9">
        <v>0</v>
      </c>
      <c r="D30" s="16">
        <v>0</v>
      </c>
      <c r="E30" s="16">
        <v>1</v>
      </c>
      <c r="F30" s="10"/>
      <c r="G30" s="15" t="s">
        <v>43</v>
      </c>
      <c r="H30" s="9">
        <v>2</v>
      </c>
      <c r="I30" s="16">
        <v>1</v>
      </c>
      <c r="J30" s="16">
        <v>2</v>
      </c>
      <c r="K30" s="10"/>
    </row>
    <row r="31" spans="1:11" ht="21.6" customHeight="1" outlineLevel="1">
      <c r="B31" s="28" t="s">
        <v>58</v>
      </c>
      <c r="C31" s="9">
        <v>1</v>
      </c>
      <c r="D31" s="9">
        <v>1</v>
      </c>
      <c r="E31" s="9">
        <v>0</v>
      </c>
      <c r="F31" s="10"/>
      <c r="G31" s="15" t="s">
        <v>14</v>
      </c>
      <c r="H31" s="9">
        <v>1</v>
      </c>
      <c r="I31" s="16">
        <v>1</v>
      </c>
      <c r="J31" s="16">
        <v>2</v>
      </c>
      <c r="K31" s="10"/>
    </row>
    <row r="32" spans="1:11" ht="21.6" customHeight="1" outlineLevel="1">
      <c r="B32" s="28" t="s">
        <v>59</v>
      </c>
      <c r="C32" s="9">
        <v>1</v>
      </c>
      <c r="D32" s="16">
        <v>1</v>
      </c>
      <c r="E32" s="16">
        <v>1</v>
      </c>
      <c r="F32" s="10"/>
      <c r="G32" s="9" t="s">
        <v>60</v>
      </c>
      <c r="H32" s="9">
        <v>2</v>
      </c>
      <c r="I32" s="9">
        <v>2</v>
      </c>
      <c r="J32" s="9">
        <v>0</v>
      </c>
      <c r="K32" s="10"/>
    </row>
    <row r="33" spans="1:11" ht="25.9" customHeight="1">
      <c r="B33" s="28" t="s">
        <v>13</v>
      </c>
      <c r="C33" s="9">
        <v>2</v>
      </c>
      <c r="D33" s="16">
        <v>2</v>
      </c>
      <c r="E33" s="9">
        <v>1</v>
      </c>
      <c r="F33" s="10"/>
      <c r="G33" s="15"/>
      <c r="H33" s="9"/>
      <c r="I33" s="16"/>
      <c r="J33" s="16"/>
      <c r="K33" s="10"/>
    </row>
    <row r="34" spans="1:11" ht="24" customHeight="1">
      <c r="B34" s="15" t="s">
        <v>61</v>
      </c>
      <c r="C34" s="9">
        <v>3</v>
      </c>
      <c r="D34" s="16">
        <v>3</v>
      </c>
      <c r="E34" s="31">
        <v>0</v>
      </c>
      <c r="F34" s="10"/>
      <c r="G34" s="15"/>
      <c r="H34" s="9"/>
      <c r="I34" s="16"/>
      <c r="J34" s="16"/>
      <c r="K34" s="10"/>
    </row>
    <row r="35" spans="1:11" ht="21.75">
      <c r="B35" s="28" t="s">
        <v>62</v>
      </c>
      <c r="C35" s="9">
        <v>1</v>
      </c>
      <c r="D35" s="9">
        <v>1</v>
      </c>
      <c r="E35" s="9">
        <v>1</v>
      </c>
      <c r="F35" s="17"/>
      <c r="G35" s="28"/>
      <c r="H35" s="9"/>
      <c r="I35" s="29"/>
      <c r="J35" s="16"/>
      <c r="K35" s="17"/>
    </row>
    <row r="36" spans="1:11" ht="18" customHeight="1">
      <c r="B36" s="19" t="s">
        <v>18</v>
      </c>
      <c r="C36" s="20">
        <f>C31+C32+C33+C34+C30+C35</f>
        <v>8</v>
      </c>
      <c r="D36" s="20">
        <f t="shared" ref="D36:E36" si="0">D31+D32+D33+D34+D30+D35</f>
        <v>8</v>
      </c>
      <c r="E36" s="20">
        <f t="shared" si="0"/>
        <v>4</v>
      </c>
      <c r="F36" s="30"/>
      <c r="G36" s="19" t="s">
        <v>18</v>
      </c>
      <c r="H36" s="20">
        <f>H31+H32+H33+H34+H30</f>
        <v>5</v>
      </c>
      <c r="I36" s="20">
        <f>I31+I32+I33+I34+I30</f>
        <v>4</v>
      </c>
      <c r="J36" s="20">
        <f>J31+J32+J33+J34+J30</f>
        <v>4</v>
      </c>
      <c r="K36" s="30"/>
    </row>
    <row r="37" spans="1:11" ht="22.9" customHeight="1">
      <c r="A37" s="23"/>
      <c r="B37" s="23"/>
      <c r="C37" s="23"/>
      <c r="D37" s="23"/>
      <c r="E37" s="23"/>
      <c r="F37" s="24"/>
      <c r="G37" s="23"/>
      <c r="H37" s="23"/>
      <c r="I37" s="23"/>
      <c r="J37" s="23"/>
      <c r="K37" s="24"/>
    </row>
    <row r="38" spans="1:11" ht="15.6" customHeight="1">
      <c r="B38" s="6"/>
      <c r="C38" s="12"/>
      <c r="D38" s="12"/>
      <c r="F38" s="69"/>
      <c r="G38" s="6"/>
      <c r="H38" s="12"/>
      <c r="I38" s="12"/>
      <c r="K38" s="69"/>
    </row>
    <row r="39" spans="1:11" ht="24.75" customHeight="1">
      <c r="E39" s="25"/>
      <c r="F39" s="26"/>
      <c r="J39" s="25"/>
      <c r="K39" s="26"/>
    </row>
    <row r="40" spans="1:11" ht="22.5" customHeight="1">
      <c r="B40" s="5" t="s">
        <v>1</v>
      </c>
      <c r="C40" s="96" t="s">
        <v>63</v>
      </c>
      <c r="D40" s="107"/>
      <c r="E40" s="25"/>
      <c r="F40" s="26"/>
      <c r="G40" s="5" t="s">
        <v>1</v>
      </c>
      <c r="H40" s="96" t="s">
        <v>26</v>
      </c>
      <c r="I40" s="107"/>
      <c r="J40" s="25"/>
      <c r="K40" s="26"/>
    </row>
    <row r="41" spans="1:11" ht="23.45" customHeight="1">
      <c r="B41" s="73" t="s">
        <v>4</v>
      </c>
      <c r="C41" s="74" t="s">
        <v>5</v>
      </c>
      <c r="D41" s="75" t="s">
        <v>6</v>
      </c>
      <c r="F41" s="69"/>
      <c r="G41" s="73" t="s">
        <v>4</v>
      </c>
      <c r="H41" s="74" t="s">
        <v>5</v>
      </c>
      <c r="I41" s="75" t="s">
        <v>6</v>
      </c>
      <c r="K41" s="69"/>
    </row>
    <row r="42" spans="1:11" ht="21" customHeight="1" outlineLevel="1">
      <c r="B42" s="76"/>
      <c r="C42" s="77">
        <v>2</v>
      </c>
      <c r="D42" s="78"/>
      <c r="F42" s="69"/>
      <c r="G42" s="76"/>
      <c r="H42" s="77">
        <v>3</v>
      </c>
      <c r="I42" s="78">
        <v>1</v>
      </c>
      <c r="K42" s="69"/>
    </row>
    <row r="43" spans="1:11" ht="21.6" customHeight="1" outlineLevel="1">
      <c r="B43" s="6" t="s">
        <v>7</v>
      </c>
      <c r="C43" s="7" t="s">
        <v>8</v>
      </c>
      <c r="D43" s="7" t="s">
        <v>9</v>
      </c>
      <c r="E43" s="1" t="s">
        <v>10</v>
      </c>
      <c r="F43" s="3"/>
      <c r="G43" s="6" t="s">
        <v>7</v>
      </c>
      <c r="H43" s="7" t="s">
        <v>8</v>
      </c>
      <c r="I43" s="7" t="s">
        <v>9</v>
      </c>
      <c r="J43" s="1" t="s">
        <v>10</v>
      </c>
      <c r="K43" s="3"/>
    </row>
    <row r="44" spans="1:11" ht="21" customHeight="1" outlineLevel="1">
      <c r="B44" s="8" t="s">
        <v>11</v>
      </c>
      <c r="C44" s="29">
        <v>8</v>
      </c>
      <c r="D44" s="29">
        <v>8</v>
      </c>
      <c r="E44" s="9">
        <v>8</v>
      </c>
      <c r="F44" s="10"/>
      <c r="G44" s="8" t="s">
        <v>11</v>
      </c>
      <c r="H44" s="29">
        <v>12</v>
      </c>
      <c r="I44" s="29">
        <v>12</v>
      </c>
      <c r="J44" s="9">
        <v>12</v>
      </c>
      <c r="K44" s="10"/>
    </row>
    <row r="45" spans="1:11" ht="21.6" customHeight="1" outlineLevel="1">
      <c r="B45" s="11" t="s">
        <v>12</v>
      </c>
      <c r="C45" s="12"/>
      <c r="D45" s="12"/>
      <c r="E45" s="13"/>
      <c r="F45" s="14"/>
      <c r="G45" s="11" t="s">
        <v>12</v>
      </c>
      <c r="H45" s="12"/>
      <c r="I45" s="12"/>
      <c r="J45" s="13"/>
      <c r="K45" s="14"/>
    </row>
    <row r="46" spans="1:11" ht="21.6" customHeight="1" outlineLevel="1">
      <c r="B46" s="15" t="s">
        <v>24</v>
      </c>
      <c r="C46" s="9">
        <v>1</v>
      </c>
      <c r="D46" s="9">
        <v>1</v>
      </c>
      <c r="E46" s="9">
        <v>1</v>
      </c>
      <c r="F46" s="10"/>
      <c r="G46" s="15" t="s">
        <v>26</v>
      </c>
      <c r="H46" s="9">
        <v>2</v>
      </c>
      <c r="I46" s="9">
        <v>2</v>
      </c>
      <c r="J46" s="9">
        <v>2</v>
      </c>
      <c r="K46" s="10"/>
    </row>
    <row r="47" spans="1:11" ht="21.75">
      <c r="B47" s="15" t="s">
        <v>27</v>
      </c>
      <c r="C47" s="9">
        <v>1</v>
      </c>
      <c r="D47" s="9">
        <v>2</v>
      </c>
      <c r="E47" s="16">
        <v>3</v>
      </c>
      <c r="F47" s="17"/>
      <c r="G47" s="15" t="s">
        <v>32</v>
      </c>
      <c r="H47" s="9">
        <v>1</v>
      </c>
      <c r="I47" s="9">
        <v>1</v>
      </c>
      <c r="J47" s="16">
        <v>1</v>
      </c>
      <c r="K47" s="17"/>
    </row>
    <row r="48" spans="1:11" ht="20.25" customHeight="1">
      <c r="B48" s="15" t="s">
        <v>22</v>
      </c>
      <c r="C48" s="9">
        <v>1</v>
      </c>
      <c r="D48" s="9">
        <v>1</v>
      </c>
      <c r="E48" s="9">
        <v>1</v>
      </c>
      <c r="F48" s="10"/>
      <c r="G48" s="15" t="s">
        <v>42</v>
      </c>
      <c r="H48" s="9">
        <v>1</v>
      </c>
      <c r="I48" s="9">
        <v>1</v>
      </c>
      <c r="J48" s="9">
        <v>2</v>
      </c>
      <c r="K48" s="10"/>
    </row>
    <row r="49" spans="1:11" ht="21.75">
      <c r="B49" s="15" t="s">
        <v>20</v>
      </c>
      <c r="C49" s="9">
        <v>1</v>
      </c>
      <c r="D49" s="9">
        <v>1</v>
      </c>
      <c r="E49" s="16">
        <v>1</v>
      </c>
      <c r="F49" s="17"/>
      <c r="G49" s="15" t="s">
        <v>64</v>
      </c>
      <c r="H49" s="9">
        <v>1</v>
      </c>
      <c r="I49" s="9">
        <v>2</v>
      </c>
      <c r="J49" s="16">
        <v>1</v>
      </c>
      <c r="K49" s="17"/>
    </row>
    <row r="50" spans="1:11" ht="18" customHeight="1">
      <c r="B50" s="28" t="s">
        <v>37</v>
      </c>
      <c r="C50" s="9">
        <v>1</v>
      </c>
      <c r="D50" s="16">
        <v>1</v>
      </c>
      <c r="E50" s="16">
        <v>1</v>
      </c>
      <c r="F50" s="32"/>
      <c r="G50" s="15" t="s">
        <v>40</v>
      </c>
      <c r="H50" s="9">
        <v>0</v>
      </c>
      <c r="I50" s="16">
        <v>2</v>
      </c>
      <c r="J50" s="31">
        <v>2</v>
      </c>
      <c r="K50" s="32"/>
    </row>
    <row r="51" spans="1:11" ht="22.9" customHeight="1">
      <c r="B51" s="9" t="s">
        <v>65</v>
      </c>
      <c r="C51" s="9">
        <v>1</v>
      </c>
      <c r="D51" s="9">
        <v>1</v>
      </c>
      <c r="E51" s="9">
        <v>0</v>
      </c>
      <c r="F51" s="32"/>
      <c r="G51" s="15" t="s">
        <v>38</v>
      </c>
      <c r="H51" s="9">
        <v>1</v>
      </c>
      <c r="I51" s="16">
        <v>1</v>
      </c>
      <c r="J51" s="16">
        <v>1</v>
      </c>
      <c r="K51" s="32"/>
    </row>
    <row r="52" spans="1:11" ht="22.9" customHeight="1">
      <c r="B52" s="9"/>
      <c r="C52" s="9"/>
      <c r="D52" s="9"/>
      <c r="E52" s="9"/>
      <c r="F52" s="32"/>
      <c r="G52" s="15"/>
      <c r="H52" s="9"/>
      <c r="I52" s="16"/>
      <c r="J52" s="16"/>
      <c r="K52" s="32"/>
    </row>
    <row r="53" spans="1:11" ht="15.6" customHeight="1">
      <c r="B53" s="19" t="s">
        <v>18</v>
      </c>
      <c r="C53" s="21">
        <f>C46+C47+C48+C49+C50+C51+C52</f>
        <v>6</v>
      </c>
      <c r="D53" s="21">
        <f t="shared" ref="D53:E53" si="1">D46+D47+D48+D49+D50+D51+D52</f>
        <v>7</v>
      </c>
      <c r="E53" s="21">
        <f t="shared" si="1"/>
        <v>7</v>
      </c>
      <c r="F53" s="22"/>
      <c r="G53" s="19" t="s">
        <v>18</v>
      </c>
      <c r="H53" s="21">
        <f>H46+H47+H48+H49+H50+H51</f>
        <v>6</v>
      </c>
      <c r="I53" s="21">
        <f>I46+I47+I48+I49+I50+I51</f>
        <v>9</v>
      </c>
      <c r="J53" s="21">
        <f>J46+J47+J48+J49+J50+J51</f>
        <v>9</v>
      </c>
      <c r="K53" s="22"/>
    </row>
    <row r="54" spans="1:11" ht="24.75" customHeight="1">
      <c r="A54" s="23"/>
      <c r="B54" s="23"/>
      <c r="C54" s="23"/>
      <c r="D54" s="23"/>
      <c r="E54" s="23"/>
      <c r="F54" s="24"/>
      <c r="G54" s="23"/>
      <c r="H54" s="23"/>
      <c r="I54" s="23"/>
      <c r="J54" s="23"/>
      <c r="K54" s="24"/>
    </row>
    <row r="55" spans="1:11" ht="22.5" customHeight="1">
      <c r="B55" s="6"/>
      <c r="C55" s="12"/>
      <c r="D55" s="12"/>
      <c r="F55" s="69"/>
      <c r="G55" s="6"/>
      <c r="H55" s="12"/>
      <c r="I55" s="12"/>
      <c r="K55" s="69"/>
    </row>
    <row r="56" spans="1:11" ht="23.45" customHeight="1">
      <c r="E56" s="25"/>
      <c r="F56" s="26"/>
      <c r="J56" s="25"/>
      <c r="K56" s="26"/>
    </row>
    <row r="57" spans="1:11" ht="21" customHeight="1" outlineLevel="1">
      <c r="B57" s="5" t="s">
        <v>1</v>
      </c>
      <c r="C57" s="96" t="s">
        <v>25</v>
      </c>
      <c r="D57" s="107"/>
      <c r="E57" s="25"/>
      <c r="F57" s="26"/>
      <c r="G57" s="5" t="s">
        <v>1</v>
      </c>
      <c r="H57" s="96"/>
      <c r="I57" s="107"/>
      <c r="J57" s="107"/>
      <c r="K57" s="26"/>
    </row>
    <row r="58" spans="1:11" ht="21.6" customHeight="1" outlineLevel="1">
      <c r="B58" s="73" t="s">
        <v>4</v>
      </c>
      <c r="C58" s="74" t="s">
        <v>5</v>
      </c>
      <c r="D58" s="75" t="s">
        <v>6</v>
      </c>
      <c r="F58" s="69"/>
      <c r="G58" s="73" t="s">
        <v>4</v>
      </c>
      <c r="H58" s="74" t="s">
        <v>5</v>
      </c>
      <c r="I58" s="75" t="s">
        <v>6</v>
      </c>
      <c r="K58" s="69"/>
    </row>
    <row r="59" spans="1:11" ht="21" customHeight="1" outlineLevel="1">
      <c r="B59" s="76"/>
      <c r="C59" s="77">
        <v>2</v>
      </c>
      <c r="D59" s="78"/>
      <c r="F59" s="69"/>
      <c r="G59" s="76"/>
      <c r="H59" s="77"/>
      <c r="I59" s="78"/>
      <c r="K59" s="69"/>
    </row>
    <row r="60" spans="1:11" ht="21.6" customHeight="1" outlineLevel="1">
      <c r="B60" s="6" t="s">
        <v>7</v>
      </c>
      <c r="C60" s="7" t="s">
        <v>8</v>
      </c>
      <c r="D60" s="7" t="s">
        <v>9</v>
      </c>
      <c r="E60" s="1" t="s">
        <v>10</v>
      </c>
      <c r="F60" s="3"/>
      <c r="G60" s="6" t="s">
        <v>7</v>
      </c>
      <c r="H60" s="7" t="s">
        <v>8</v>
      </c>
      <c r="I60" s="7" t="s">
        <v>9</v>
      </c>
      <c r="J60" s="1" t="s">
        <v>10</v>
      </c>
      <c r="K60" s="3"/>
    </row>
    <row r="61" spans="1:11" ht="21.6" customHeight="1" outlineLevel="1">
      <c r="B61" s="8" t="s">
        <v>11</v>
      </c>
      <c r="C61" s="29">
        <v>8</v>
      </c>
      <c r="D61" s="29">
        <v>8</v>
      </c>
      <c r="E61" s="9">
        <v>8</v>
      </c>
      <c r="F61" s="10"/>
      <c r="G61" s="8" t="s">
        <v>11</v>
      </c>
      <c r="H61" s="29"/>
      <c r="I61" s="29"/>
      <c r="J61" s="9"/>
      <c r="K61" s="10"/>
    </row>
    <row r="62" spans="1:11" ht="23.25">
      <c r="B62" s="11" t="s">
        <v>12</v>
      </c>
      <c r="C62" s="12"/>
      <c r="D62" s="12"/>
      <c r="E62" s="13"/>
      <c r="F62" s="14"/>
      <c r="G62" s="11" t="s">
        <v>12</v>
      </c>
      <c r="H62" s="12"/>
      <c r="I62" s="12"/>
      <c r="J62" s="13"/>
      <c r="K62" s="14"/>
    </row>
    <row r="63" spans="1:11" ht="23.25" customHeight="1">
      <c r="B63" s="28" t="s">
        <v>25</v>
      </c>
      <c r="C63" s="9">
        <v>1</v>
      </c>
      <c r="D63" s="9">
        <v>1</v>
      </c>
      <c r="E63" s="9">
        <v>1</v>
      </c>
      <c r="F63" s="10"/>
      <c r="G63" s="15"/>
      <c r="H63" s="9"/>
      <c r="I63" s="9"/>
      <c r="J63" s="9"/>
      <c r="K63" s="10"/>
    </row>
    <row r="64" spans="1:11" ht="24" customHeight="1">
      <c r="B64" s="15" t="s">
        <v>31</v>
      </c>
      <c r="C64" s="9">
        <v>3</v>
      </c>
      <c r="D64" s="9">
        <v>2</v>
      </c>
      <c r="E64" s="16">
        <v>0</v>
      </c>
      <c r="F64" s="17"/>
      <c r="G64" s="15"/>
      <c r="H64" s="9"/>
      <c r="I64" s="9"/>
      <c r="J64" s="16"/>
      <c r="K64" s="17"/>
    </row>
    <row r="65" spans="1:11" ht="22.9" customHeight="1">
      <c r="B65" s="28" t="s">
        <v>17</v>
      </c>
      <c r="C65" s="9">
        <v>1</v>
      </c>
      <c r="D65" s="16">
        <v>1</v>
      </c>
      <c r="E65" s="9">
        <v>1</v>
      </c>
      <c r="F65" s="10"/>
      <c r="G65" s="15"/>
      <c r="H65" s="9"/>
      <c r="I65" s="9"/>
      <c r="J65" s="9"/>
      <c r="K65" s="10"/>
    </row>
    <row r="66" spans="1:11" ht="21.75">
      <c r="B66" s="28" t="s">
        <v>15</v>
      </c>
      <c r="C66" s="9">
        <v>2</v>
      </c>
      <c r="D66" s="9">
        <v>2</v>
      </c>
      <c r="E66" s="9">
        <v>2</v>
      </c>
      <c r="F66" s="17"/>
      <c r="G66" s="15"/>
      <c r="H66" s="9"/>
      <c r="I66" s="9"/>
      <c r="J66" s="16"/>
      <c r="K66" s="17"/>
    </row>
    <row r="67" spans="1:11" ht="21" customHeight="1">
      <c r="B67" s="15"/>
      <c r="C67" s="9"/>
      <c r="D67" s="16"/>
      <c r="E67" s="31"/>
      <c r="F67" s="32"/>
      <c r="G67" s="15"/>
      <c r="H67" s="9"/>
      <c r="I67" s="16"/>
      <c r="J67" s="31"/>
      <c r="K67" s="32"/>
    </row>
    <row r="68" spans="1:11" ht="23.45" customHeight="1">
      <c r="B68" s="15"/>
      <c r="C68" s="9"/>
      <c r="D68" s="16"/>
      <c r="E68" s="31"/>
      <c r="F68" s="32"/>
      <c r="G68" s="15"/>
      <c r="H68" s="9"/>
      <c r="I68" s="16"/>
      <c r="J68" s="31"/>
      <c r="K68" s="32"/>
    </row>
    <row r="69" spans="1:11" ht="23.45" customHeight="1">
      <c r="B69" s="15"/>
      <c r="C69" s="9"/>
      <c r="D69" s="16"/>
      <c r="E69" s="31"/>
      <c r="F69" s="32"/>
      <c r="G69" s="15"/>
      <c r="H69" s="9"/>
      <c r="I69" s="16"/>
      <c r="J69" s="31"/>
      <c r="K69" s="32"/>
    </row>
    <row r="70" spans="1:11" ht="21">
      <c r="B70" s="19" t="s">
        <v>18</v>
      </c>
      <c r="C70" s="21">
        <f>C63+C64+C65+C66+C67</f>
        <v>7</v>
      </c>
      <c r="D70" s="21">
        <f>SUM(D63:D67)</f>
        <v>6</v>
      </c>
      <c r="E70" s="21">
        <f>SUM(E63:E67)</f>
        <v>4</v>
      </c>
      <c r="F70" s="22"/>
      <c r="G70" s="19" t="s">
        <v>18</v>
      </c>
      <c r="H70" s="21">
        <f>H64+H65+H66+H67+H68</f>
        <v>0</v>
      </c>
      <c r="I70" s="21">
        <f>SUM(I64:I68)</f>
        <v>0</v>
      </c>
      <c r="J70" s="21">
        <f>SUM(J64:J68)</f>
        <v>0</v>
      </c>
      <c r="K70" s="22"/>
    </row>
    <row r="71" spans="1:11" ht="21.6" customHeight="1">
      <c r="A71" s="79"/>
      <c r="B71" s="80"/>
      <c r="C71" s="81"/>
      <c r="D71" s="81"/>
      <c r="E71" s="81"/>
      <c r="F71" s="82"/>
      <c r="G71" s="23"/>
      <c r="H71" s="23"/>
      <c r="I71" s="23"/>
      <c r="J71" s="23"/>
      <c r="K71" s="82"/>
    </row>
    <row r="72" spans="1:11" ht="21">
      <c r="A72" s="65"/>
      <c r="B72" s="65"/>
      <c r="C72" s="65"/>
      <c r="D72" s="65"/>
      <c r="E72" s="65"/>
      <c r="F72" s="26"/>
      <c r="G72" s="65"/>
      <c r="H72" s="65"/>
      <c r="I72" s="65"/>
      <c r="J72" s="65"/>
      <c r="K72" s="26"/>
    </row>
    <row r="73" spans="1:11" ht="21.6" customHeight="1">
      <c r="B73" s="5" t="s">
        <v>1</v>
      </c>
      <c r="C73" s="96"/>
      <c r="D73" s="107"/>
      <c r="E73" s="107"/>
      <c r="F73" s="26"/>
      <c r="G73" s="5" t="s">
        <v>1</v>
      </c>
      <c r="H73" s="96"/>
      <c r="I73" s="107"/>
      <c r="J73" s="107"/>
      <c r="K73" s="26"/>
    </row>
    <row r="74" spans="1:11" ht="21">
      <c r="B74" s="73" t="s">
        <v>4</v>
      </c>
      <c r="C74" s="74" t="s">
        <v>5</v>
      </c>
      <c r="D74" s="75" t="s">
        <v>6</v>
      </c>
      <c r="F74" s="69"/>
      <c r="G74" s="73" t="s">
        <v>4</v>
      </c>
      <c r="H74" s="74" t="s">
        <v>5</v>
      </c>
      <c r="I74" s="75" t="s">
        <v>6</v>
      </c>
      <c r="K74" s="69"/>
    </row>
    <row r="75" spans="1:11" ht="23.25" customHeight="1">
      <c r="B75" s="76"/>
      <c r="C75" s="77"/>
      <c r="D75" s="78"/>
      <c r="F75" s="69"/>
      <c r="G75" s="76"/>
      <c r="H75" s="77"/>
      <c r="I75" s="78"/>
      <c r="K75" s="69"/>
    </row>
    <row r="76" spans="1:11" ht="21">
      <c r="B76" s="6" t="s">
        <v>7</v>
      </c>
      <c r="C76" s="7" t="s">
        <v>8</v>
      </c>
      <c r="D76" s="7" t="s">
        <v>9</v>
      </c>
      <c r="E76" s="1" t="s">
        <v>10</v>
      </c>
      <c r="F76" s="3"/>
      <c r="G76" s="6" t="s">
        <v>7</v>
      </c>
      <c r="H76" s="7" t="s">
        <v>8</v>
      </c>
      <c r="I76" s="7" t="s">
        <v>9</v>
      </c>
      <c r="J76" s="1" t="s">
        <v>10</v>
      </c>
      <c r="K76" s="3"/>
    </row>
    <row r="77" spans="1:11" ht="15" customHeight="1">
      <c r="B77" s="8" t="s">
        <v>11</v>
      </c>
      <c r="C77" s="29"/>
      <c r="D77" s="29"/>
      <c r="E77" s="9"/>
      <c r="F77" s="10"/>
      <c r="G77" s="8" t="s">
        <v>11</v>
      </c>
      <c r="H77" s="29"/>
      <c r="I77" s="29"/>
      <c r="J77" s="9"/>
      <c r="K77" s="10"/>
    </row>
    <row r="78" spans="1:11" ht="15" customHeight="1">
      <c r="B78" s="11" t="s">
        <v>12</v>
      </c>
      <c r="C78" s="12"/>
      <c r="D78" s="12"/>
      <c r="E78" s="13"/>
      <c r="F78" s="14"/>
      <c r="G78" s="11" t="s">
        <v>12</v>
      </c>
      <c r="H78" s="12"/>
      <c r="I78" s="12"/>
      <c r="J78" s="13"/>
      <c r="K78" s="14"/>
    </row>
    <row r="79" spans="1:11" ht="15" customHeight="1">
      <c r="B79" s="15"/>
      <c r="C79" s="9"/>
      <c r="D79" s="9"/>
      <c r="E79" s="9"/>
      <c r="F79" s="10"/>
      <c r="G79" s="15"/>
      <c r="H79" s="9"/>
      <c r="I79" s="9"/>
      <c r="J79" s="9"/>
      <c r="K79" s="10"/>
    </row>
    <row r="80" spans="1:11" ht="15" customHeight="1">
      <c r="B80" s="15"/>
      <c r="C80" s="9"/>
      <c r="D80" s="9"/>
      <c r="E80" s="16"/>
      <c r="F80" s="17"/>
      <c r="G80" s="15"/>
      <c r="H80" s="9"/>
      <c r="I80" s="9"/>
      <c r="J80" s="16"/>
      <c r="K80" s="17"/>
    </row>
    <row r="81" spans="1:11" ht="15" customHeight="1">
      <c r="B81" s="15"/>
      <c r="C81" s="9"/>
      <c r="D81" s="9"/>
      <c r="E81" s="9"/>
      <c r="F81" s="10"/>
      <c r="G81" s="15"/>
      <c r="H81" s="9"/>
      <c r="I81" s="9"/>
      <c r="J81" s="9"/>
      <c r="K81" s="10"/>
    </row>
    <row r="82" spans="1:11" ht="15" customHeight="1">
      <c r="B82" s="15"/>
      <c r="C82" s="9"/>
      <c r="D82" s="9"/>
      <c r="E82" s="16"/>
      <c r="F82" s="17"/>
      <c r="G82" s="15"/>
      <c r="H82" s="9"/>
      <c r="I82" s="9"/>
      <c r="J82" s="16"/>
      <c r="K82" s="17"/>
    </row>
    <row r="83" spans="1:11" ht="15" customHeight="1">
      <c r="B83" s="15"/>
      <c r="C83" s="9"/>
      <c r="D83" s="16"/>
      <c r="E83" s="31"/>
      <c r="F83" s="32"/>
      <c r="G83" s="15"/>
      <c r="H83" s="9"/>
      <c r="I83" s="16"/>
      <c r="J83" s="31"/>
      <c r="K83" s="32"/>
    </row>
    <row r="84" spans="1:11" ht="15" customHeight="1">
      <c r="B84" s="15"/>
      <c r="C84" s="9"/>
      <c r="D84" s="16"/>
      <c r="E84" s="31"/>
      <c r="F84" s="22"/>
      <c r="G84" s="15"/>
      <c r="H84" s="9"/>
      <c r="I84" s="16"/>
      <c r="J84" s="31"/>
      <c r="K84" s="22"/>
    </row>
    <row r="85" spans="1:11" ht="20.25" customHeight="1">
      <c r="B85" s="19" t="s">
        <v>18</v>
      </c>
      <c r="C85" s="21">
        <f>C79+C80+C81+C82+C83</f>
        <v>0</v>
      </c>
      <c r="D85" s="21">
        <f>SUM(D79:D83)</f>
        <v>0</v>
      </c>
      <c r="E85" s="21">
        <f>SUM(E79:E83)</f>
        <v>0</v>
      </c>
      <c r="F85" s="24"/>
      <c r="G85" s="19" t="s">
        <v>18</v>
      </c>
      <c r="H85" s="21">
        <f>H79+H80+H81+H82+H83</f>
        <v>0</v>
      </c>
      <c r="I85" s="21">
        <f>SUM(I79:I83)</f>
        <v>0</v>
      </c>
      <c r="J85" s="21">
        <f>SUM(J79:J83)</f>
        <v>0</v>
      </c>
      <c r="K85" s="24"/>
    </row>
    <row r="86" spans="1:11" ht="15" customHeight="1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4"/>
    </row>
  </sheetData>
  <dataConsolidate/>
  <mergeCells count="10">
    <mergeCell ref="C57:D57"/>
    <mergeCell ref="C73:E73"/>
    <mergeCell ref="H73:J73"/>
    <mergeCell ref="D4:E4"/>
    <mergeCell ref="C6:D6"/>
    <mergeCell ref="H6:I6"/>
    <mergeCell ref="H24:I24"/>
    <mergeCell ref="C40:D40"/>
    <mergeCell ref="H40:I40"/>
    <mergeCell ref="H57:J57"/>
  </mergeCells>
  <conditionalFormatting sqref="C11:D11 C19:F19 C21:D21 C55:D55 F84 E85 C53:E53 C36:F36">
    <cfRule type="colorScale" priority="24">
      <colorScale>
        <cfvo type="formula" val="0"/>
        <cfvo type="formula" val="1"/>
        <color rgb="FFFF0000"/>
        <color rgb="FFC5E0B3"/>
      </colorScale>
    </cfRule>
  </conditionalFormatting>
  <conditionalFormatting sqref="C29:D29">
    <cfRule type="colorScale" priority="27">
      <colorScale>
        <cfvo type="formula" val="0"/>
        <cfvo type="formula" val="1"/>
        <color rgb="FFFF0000"/>
        <color rgb="FFC5E0B3"/>
      </colorScale>
    </cfRule>
  </conditionalFormatting>
  <conditionalFormatting sqref="C38:D38">
    <cfRule type="colorScale" priority="25">
      <colorScale>
        <cfvo type="formula" val="0"/>
        <cfvo type="formula" val="1"/>
        <color rgb="FFFF0000"/>
        <color rgb="FFC5E0B3"/>
      </colorScale>
    </cfRule>
  </conditionalFormatting>
  <conditionalFormatting sqref="C45:D45">
    <cfRule type="colorScale" priority="26">
      <colorScale>
        <cfvo type="formula" val="0"/>
        <cfvo type="formula" val="1"/>
        <color rgb="FFFF0000"/>
        <color rgb="FFC5E0B3"/>
      </colorScale>
    </cfRule>
  </conditionalFormatting>
  <conditionalFormatting sqref="C78:D78">
    <cfRule type="colorScale" priority="20">
      <colorScale>
        <cfvo type="formula" val="0"/>
        <cfvo type="formula" val="1"/>
        <color rgb="FFFF0000"/>
        <color rgb="FFC5E0B3"/>
      </colorScale>
    </cfRule>
  </conditionalFormatting>
  <conditionalFormatting sqref="C85:D85">
    <cfRule type="colorScale" priority="21">
      <colorScale>
        <cfvo type="formula" val="0"/>
        <cfvo type="formula" val="1"/>
        <color rgb="FFFF0000"/>
        <color rgb="FFC5E0B3"/>
      </colorScale>
    </cfRule>
  </conditionalFormatting>
  <conditionalFormatting sqref="F53">
    <cfRule type="colorScale" priority="28">
      <colorScale>
        <cfvo type="formula" val="0"/>
        <cfvo type="formula" val="1"/>
        <color rgb="FFFF0000"/>
        <color rgb="FFC5E0B3"/>
      </colorScale>
    </cfRule>
  </conditionalFormatting>
  <conditionalFormatting sqref="F70:F71">
    <cfRule type="colorScale" priority="23">
      <colorScale>
        <cfvo type="formula" val="0"/>
        <cfvo type="formula" val="1"/>
        <color rgb="FFFF0000"/>
        <color rgb="FFC5E0B3"/>
      </colorScale>
    </cfRule>
  </conditionalFormatting>
  <conditionalFormatting sqref="H11:I11 H19:J19 H21:I21 H36:J36 H55:I55 H71:I71 J85 H53:J53">
    <cfRule type="colorScale" priority="15">
      <colorScale>
        <cfvo type="formula" val="0"/>
        <cfvo type="formula" val="1"/>
        <color rgb="FFFF0000"/>
        <color rgb="FFC5E0B3"/>
      </colorScale>
    </cfRule>
  </conditionalFormatting>
  <conditionalFormatting sqref="H29:I29">
    <cfRule type="colorScale" priority="18">
      <colorScale>
        <cfvo type="formula" val="0"/>
        <cfvo type="formula" val="1"/>
        <color rgb="FFFF0000"/>
        <color rgb="FFC5E0B3"/>
      </colorScale>
    </cfRule>
  </conditionalFormatting>
  <conditionalFormatting sqref="H38:I38">
    <cfRule type="colorScale" priority="16">
      <colorScale>
        <cfvo type="formula" val="0"/>
        <cfvo type="formula" val="1"/>
        <color rgb="FFFF0000"/>
        <color rgb="FFC5E0B3"/>
      </colorScale>
    </cfRule>
  </conditionalFormatting>
  <conditionalFormatting sqref="H45:I45">
    <cfRule type="colorScale" priority="17">
      <colorScale>
        <cfvo type="formula" val="0"/>
        <cfvo type="formula" val="1"/>
        <color rgb="FFFF0000"/>
        <color rgb="FFC5E0B3"/>
      </colorScale>
    </cfRule>
  </conditionalFormatting>
  <conditionalFormatting sqref="H78:I78">
    <cfRule type="colorScale" priority="11">
      <colorScale>
        <cfvo type="formula" val="0"/>
        <cfvo type="formula" val="1"/>
        <color rgb="FFFF0000"/>
        <color rgb="FFC5E0B3"/>
      </colorScale>
    </cfRule>
  </conditionalFormatting>
  <conditionalFormatting sqref="H85:I85">
    <cfRule type="colorScale" priority="12">
      <colorScale>
        <cfvo type="formula" val="0"/>
        <cfvo type="formula" val="1"/>
        <color rgb="FFFF0000"/>
        <color rgb="FFC5E0B3"/>
      </colorScale>
    </cfRule>
  </conditionalFormatting>
  <conditionalFormatting sqref="J71">
    <cfRule type="colorScale" priority="14">
      <colorScale>
        <cfvo type="formula" val="0"/>
        <cfvo type="formula" val="1"/>
        <color rgb="FFFF0000"/>
        <color rgb="FFC5E0B3"/>
      </colorScale>
    </cfRule>
  </conditionalFormatting>
  <conditionalFormatting sqref="K36 K19 K84">
    <cfRule type="colorScale" priority="9">
      <colorScale>
        <cfvo type="formula" val="0"/>
        <cfvo type="formula" val="1"/>
        <color rgb="FFFF0000"/>
        <color rgb="FFC5E0B3"/>
      </colorScale>
    </cfRule>
  </conditionalFormatting>
  <conditionalFormatting sqref="K53">
    <cfRule type="colorScale" priority="10">
      <colorScale>
        <cfvo type="formula" val="0"/>
        <cfvo type="formula" val="1"/>
        <color rgb="FFFF0000"/>
        <color rgb="FFC5E0B3"/>
      </colorScale>
    </cfRule>
  </conditionalFormatting>
  <conditionalFormatting sqref="K70:K71">
    <cfRule type="colorScale" priority="8">
      <colorScale>
        <cfvo type="formula" val="0"/>
        <cfvo type="formula" val="1"/>
        <color rgb="FFFF0000"/>
        <color rgb="FFC5E0B3"/>
      </colorScale>
    </cfRule>
  </conditionalFormatting>
  <conditionalFormatting sqref="C70:D71">
    <cfRule type="colorScale" priority="7">
      <colorScale>
        <cfvo type="formula" val="0"/>
        <cfvo type="formula" val="1"/>
        <color rgb="FFFF0000"/>
        <color rgb="FFC5E0B3"/>
      </colorScale>
    </cfRule>
  </conditionalFormatting>
  <conditionalFormatting sqref="C62:D62">
    <cfRule type="colorScale" priority="5">
      <colorScale>
        <cfvo type="formula" val="0"/>
        <cfvo type="formula" val="1"/>
        <color rgb="FFFF0000"/>
        <color rgb="FFC5E0B3"/>
      </colorScale>
    </cfRule>
  </conditionalFormatting>
  <conditionalFormatting sqref="E70:E71">
    <cfRule type="colorScale" priority="6">
      <colorScale>
        <cfvo type="formula" val="0"/>
        <cfvo type="formula" val="1"/>
        <color rgb="FFFF0000"/>
        <color rgb="FFC5E0B3"/>
      </colorScale>
    </cfRule>
  </conditionalFormatting>
  <conditionalFormatting sqref="J70">
    <cfRule type="colorScale" priority="4">
      <colorScale>
        <cfvo type="formula" val="0"/>
        <cfvo type="formula" val="1"/>
        <color rgb="FFFF0000"/>
        <color rgb="FFC5E0B3"/>
      </colorScale>
    </cfRule>
  </conditionalFormatting>
  <conditionalFormatting sqref="H62:I62">
    <cfRule type="colorScale" priority="2">
      <colorScale>
        <cfvo type="formula" val="0"/>
        <cfvo type="formula" val="1"/>
        <color rgb="FFFF0000"/>
        <color rgb="FFC5E0B3"/>
      </colorScale>
    </cfRule>
  </conditionalFormatting>
  <conditionalFormatting sqref="H70:I70">
    <cfRule type="colorScale" priority="1">
      <colorScale>
        <cfvo type="formula" val="0"/>
        <cfvo type="formula" val="1"/>
        <color rgb="FFFF0000"/>
        <color rgb="FFC5E0B3"/>
      </colorScale>
    </cfRule>
  </conditionalFormatting>
  <dataValidations count="2">
    <dataValidation type="list" showDropDown="1" showInputMessage="1" sqref="C7:E8 H41:I42 C25:D26 C74:D75 C41:D42 H7:J8 C58:D59 H25:I26 H74:I75 H58:I59" xr:uid="{908F361A-A0C5-49A8-8F49-46EAF6BE57A5}">
      <formula1>#REF!</formula1>
    </dataValidation>
    <dataValidation type="list" allowBlank="1" showInputMessage="1" showErrorMessage="1" sqref="B18 G63:G69 B79:B84 G79:G84 G33:G35 B30:B35 B63:B69 G12:G18 G46:G52 B12:B15 G30:G31 B46:B50" xr:uid="{81B0A547-425B-4D5C-9776-AADFC9D1FF62}">
      <formula1>#REF!</formula1>
    </dataValidation>
  </dataValidation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6E1AC-5F7C-4925-936A-0070A228517E}">
  <sheetPr>
    <pageSetUpPr fitToPage="1"/>
  </sheetPr>
  <dimension ref="A1:V83"/>
  <sheetViews>
    <sheetView topLeftCell="A25" workbookViewId="0">
      <selection activeCell="C33" sqref="C33"/>
    </sheetView>
  </sheetViews>
  <sheetFormatPr defaultColWidth="10.21875" defaultRowHeight="15" customHeight="1" outlineLevelRow="2"/>
  <cols>
    <col min="1" max="1" width="2.44140625" customWidth="1"/>
    <col min="2" max="2" width="32.44140625" customWidth="1"/>
    <col min="3" max="5" width="9.44140625" customWidth="1"/>
    <col min="6" max="6" width="4.77734375" customWidth="1"/>
    <col min="7" max="7" width="39.21875" customWidth="1"/>
    <col min="8" max="10" width="11" customWidth="1"/>
    <col min="11" max="11" width="4.5546875" customWidth="1"/>
    <col min="12" max="22" width="11" customWidth="1"/>
    <col min="23" max="25" width="11.21875" customWidth="1"/>
  </cols>
  <sheetData>
    <row r="1" spans="1:22" ht="39" customHeight="1">
      <c r="A1" s="1"/>
      <c r="B1" s="2" t="s">
        <v>66</v>
      </c>
      <c r="C1" s="1"/>
      <c r="D1" s="1"/>
      <c r="E1" s="1"/>
      <c r="F1" s="3"/>
      <c r="G1" s="25" t="s">
        <v>67</v>
      </c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F2" s="69"/>
      <c r="K2" s="69"/>
    </row>
    <row r="3" spans="1:22">
      <c r="F3" s="69"/>
      <c r="K3" s="69"/>
    </row>
    <row r="4" spans="1:22" ht="28.5" customHeight="1">
      <c r="D4" s="106"/>
      <c r="E4" s="107"/>
      <c r="F4" s="69"/>
      <c r="K4" s="69"/>
    </row>
    <row r="5" spans="1:22">
      <c r="F5" s="69"/>
      <c r="K5" s="69"/>
    </row>
    <row r="6" spans="1:22" ht="28.9" customHeight="1">
      <c r="B6" s="68" t="s">
        <v>1</v>
      </c>
      <c r="C6" s="97" t="s">
        <v>54</v>
      </c>
      <c r="D6" s="108"/>
      <c r="F6" s="69"/>
      <c r="G6" s="68" t="s">
        <v>1</v>
      </c>
      <c r="H6" s="97" t="s">
        <v>55</v>
      </c>
      <c r="I6" s="108"/>
      <c r="K6" s="69"/>
    </row>
    <row r="7" spans="1:22" ht="15.6" customHeight="1">
      <c r="A7" s="67"/>
      <c r="B7" s="73" t="s">
        <v>4</v>
      </c>
      <c r="C7" s="74" t="s">
        <v>5</v>
      </c>
      <c r="D7" s="75" t="s">
        <v>6</v>
      </c>
      <c r="E7" s="67"/>
      <c r="F7" s="69"/>
      <c r="G7" s="73" t="s">
        <v>4</v>
      </c>
      <c r="H7" s="74" t="s">
        <v>5</v>
      </c>
      <c r="I7" s="75" t="s">
        <v>6</v>
      </c>
      <c r="J7" s="67"/>
      <c r="K7" s="69"/>
    </row>
    <row r="8" spans="1:22" ht="21">
      <c r="A8" s="67"/>
      <c r="B8" s="76"/>
      <c r="C8" s="77">
        <v>2</v>
      </c>
      <c r="D8" s="78"/>
      <c r="E8" s="67"/>
      <c r="F8" s="69"/>
      <c r="G8" s="76"/>
      <c r="H8" s="77">
        <v>3</v>
      </c>
      <c r="I8" s="78"/>
      <c r="J8" s="67"/>
      <c r="K8" s="69"/>
    </row>
    <row r="9" spans="1:22" ht="21">
      <c r="B9" s="64" t="s">
        <v>7</v>
      </c>
      <c r="C9" s="66" t="s">
        <v>8</v>
      </c>
      <c r="D9" s="66" t="s">
        <v>9</v>
      </c>
      <c r="E9" s="1" t="s">
        <v>10</v>
      </c>
      <c r="F9" s="3"/>
      <c r="G9" s="64" t="s">
        <v>7</v>
      </c>
      <c r="H9" s="66" t="s">
        <v>8</v>
      </c>
      <c r="I9" s="66" t="s">
        <v>9</v>
      </c>
      <c r="J9" s="1" t="s">
        <v>10</v>
      </c>
      <c r="K9" s="3"/>
    </row>
    <row r="10" spans="1:22" ht="23.45" customHeight="1">
      <c r="B10" s="8" t="s">
        <v>11</v>
      </c>
      <c r="C10" s="9">
        <v>8</v>
      </c>
      <c r="D10" s="9">
        <v>8</v>
      </c>
      <c r="E10" s="9">
        <v>8</v>
      </c>
      <c r="F10" s="10"/>
      <c r="G10" s="8" t="s">
        <v>11</v>
      </c>
      <c r="H10" s="9">
        <v>10</v>
      </c>
      <c r="I10" s="9">
        <v>10</v>
      </c>
      <c r="J10" s="9">
        <v>10</v>
      </c>
      <c r="K10" s="10"/>
    </row>
    <row r="11" spans="1:22" ht="21.6" customHeight="1" outlineLevel="1">
      <c r="B11" s="11" t="s">
        <v>12</v>
      </c>
      <c r="C11" s="12"/>
      <c r="D11" s="12"/>
      <c r="E11" s="13"/>
      <c r="F11" s="14"/>
      <c r="G11" s="11" t="s">
        <v>12</v>
      </c>
      <c r="H11" s="12"/>
      <c r="I11" s="12"/>
      <c r="J11" s="13"/>
      <c r="K11" s="14"/>
    </row>
    <row r="12" spans="1:22" ht="21.6" customHeight="1" outlineLevel="1">
      <c r="B12" s="15" t="s">
        <v>54</v>
      </c>
      <c r="C12" s="9">
        <v>1</v>
      </c>
      <c r="D12" s="9">
        <v>1</v>
      </c>
      <c r="E12" s="9">
        <v>1</v>
      </c>
      <c r="F12" s="10"/>
      <c r="G12" s="15" t="s">
        <v>55</v>
      </c>
      <c r="H12" s="9">
        <v>2</v>
      </c>
      <c r="I12" s="9">
        <v>2</v>
      </c>
      <c r="J12" s="9">
        <v>1</v>
      </c>
      <c r="K12" s="10"/>
    </row>
    <row r="13" spans="1:22" ht="21.6" customHeight="1" outlineLevel="1">
      <c r="B13" s="15" t="s">
        <v>35</v>
      </c>
      <c r="C13" s="9">
        <v>1</v>
      </c>
      <c r="D13" s="9">
        <v>1</v>
      </c>
      <c r="E13" s="9">
        <v>1</v>
      </c>
      <c r="F13" s="10"/>
      <c r="G13" s="85" t="s">
        <v>68</v>
      </c>
      <c r="H13" s="9">
        <v>3</v>
      </c>
      <c r="I13" s="9">
        <v>3</v>
      </c>
      <c r="J13" s="9">
        <v>3</v>
      </c>
      <c r="K13" s="10"/>
    </row>
    <row r="14" spans="1:22" ht="21.6" customHeight="1" outlineLevel="1">
      <c r="B14" s="15" t="s">
        <v>52</v>
      </c>
      <c r="C14" s="9">
        <v>1</v>
      </c>
      <c r="D14" s="9">
        <v>1</v>
      </c>
      <c r="E14" s="9">
        <v>1</v>
      </c>
      <c r="F14" s="10"/>
      <c r="G14" s="15" t="s">
        <v>28</v>
      </c>
      <c r="H14" s="9">
        <v>1</v>
      </c>
      <c r="I14" s="16">
        <v>1</v>
      </c>
      <c r="J14" s="16">
        <v>1</v>
      </c>
      <c r="K14" s="10"/>
    </row>
    <row r="15" spans="1:22" ht="21.6" customHeight="1" outlineLevel="1">
      <c r="B15" s="15" t="s">
        <v>41</v>
      </c>
      <c r="C15" s="9">
        <v>1</v>
      </c>
      <c r="D15" s="16">
        <v>1</v>
      </c>
      <c r="E15" s="16">
        <v>1</v>
      </c>
      <c r="F15" s="17"/>
      <c r="G15" s="15" t="s">
        <v>51</v>
      </c>
      <c r="H15" s="9">
        <v>1</v>
      </c>
      <c r="I15" s="16">
        <v>1</v>
      </c>
      <c r="J15" s="16">
        <v>1</v>
      </c>
      <c r="K15" s="17"/>
    </row>
    <row r="16" spans="1:22" ht="21.6" customHeight="1">
      <c r="B16" s="15" t="s">
        <v>44</v>
      </c>
      <c r="C16" s="9">
        <v>1</v>
      </c>
      <c r="D16" s="16">
        <v>1</v>
      </c>
      <c r="E16" s="16">
        <v>1</v>
      </c>
      <c r="F16" s="17"/>
      <c r="G16" s="15"/>
      <c r="H16" s="9"/>
      <c r="I16" s="16"/>
      <c r="J16" s="16"/>
      <c r="K16" s="17"/>
    </row>
    <row r="17" spans="1:11" ht="22.15" customHeight="1">
      <c r="B17" s="15"/>
      <c r="C17" s="9"/>
      <c r="D17" s="16"/>
      <c r="E17" s="16"/>
      <c r="F17" s="17"/>
      <c r="G17" s="15"/>
      <c r="H17" s="9"/>
      <c r="I17" s="16"/>
      <c r="J17" s="16"/>
      <c r="K17" s="17"/>
    </row>
    <row r="18" spans="1:11" ht="15" customHeight="1">
      <c r="B18" s="19" t="s">
        <v>18</v>
      </c>
      <c r="C18" s="20">
        <f>SUM(C12:C17)</f>
        <v>5</v>
      </c>
      <c r="D18" s="21">
        <f>SUM(D12:D17)</f>
        <v>5</v>
      </c>
      <c r="E18" s="21">
        <f>SUM(E12:E17)</f>
        <v>5</v>
      </c>
      <c r="F18" s="22"/>
      <c r="G18" s="19" t="s">
        <v>18</v>
      </c>
      <c r="H18" s="20">
        <f>SUM(H12:H17)</f>
        <v>7</v>
      </c>
      <c r="I18" s="21">
        <f>SUM(I12:I17)</f>
        <v>7</v>
      </c>
      <c r="J18" s="21">
        <f>SUM(J12:J17)</f>
        <v>6</v>
      </c>
      <c r="K18" s="22"/>
    </row>
    <row r="19" spans="1:11" ht="32.25" customHeight="1">
      <c r="A19" s="23"/>
      <c r="B19" s="23"/>
      <c r="C19" s="23"/>
      <c r="D19" s="23"/>
      <c r="E19" s="23"/>
      <c r="F19" s="24"/>
      <c r="G19" s="23"/>
      <c r="H19" s="23"/>
      <c r="I19" s="23"/>
      <c r="J19" s="23"/>
      <c r="K19" s="24"/>
    </row>
    <row r="20" spans="1:11" ht="19.149999999999999" customHeight="1">
      <c r="B20" s="6"/>
      <c r="C20" s="12"/>
      <c r="D20" s="12"/>
      <c r="F20" s="69"/>
      <c r="G20" s="6"/>
      <c r="H20" s="12"/>
      <c r="I20" s="12"/>
      <c r="K20" s="69"/>
    </row>
    <row r="21" spans="1:11">
      <c r="F21" s="69"/>
      <c r="K21" s="69"/>
    </row>
    <row r="22" spans="1:11" ht="21.6" customHeight="1">
      <c r="D22" s="4"/>
      <c r="E22" s="25"/>
      <c r="F22" s="26"/>
      <c r="I22" s="4"/>
      <c r="J22" s="25"/>
      <c r="K22" s="26"/>
    </row>
    <row r="23" spans="1:11" ht="23.45" customHeight="1">
      <c r="B23" s="27" t="s">
        <v>1</v>
      </c>
      <c r="C23" s="96" t="s">
        <v>23</v>
      </c>
      <c r="D23" s="107"/>
      <c r="E23" s="25"/>
      <c r="F23" s="26"/>
      <c r="G23" s="27" t="s">
        <v>1</v>
      </c>
      <c r="H23" s="96" t="s">
        <v>58</v>
      </c>
      <c r="I23" s="107"/>
      <c r="J23" s="25"/>
      <c r="K23" s="26"/>
    </row>
    <row r="24" spans="1:11" ht="23.45" customHeight="1" outlineLevel="1">
      <c r="B24" s="73" t="s">
        <v>4</v>
      </c>
      <c r="C24" s="74" t="s">
        <v>5</v>
      </c>
      <c r="D24" s="75" t="s">
        <v>6</v>
      </c>
      <c r="F24" s="69"/>
      <c r="G24" s="73" t="s">
        <v>4</v>
      </c>
      <c r="H24" s="74" t="s">
        <v>5</v>
      </c>
      <c r="I24" s="75" t="s">
        <v>6</v>
      </c>
      <c r="K24" s="69"/>
    </row>
    <row r="25" spans="1:11" ht="23.45" customHeight="1" outlineLevel="1">
      <c r="B25" s="76"/>
      <c r="C25" s="77">
        <v>1</v>
      </c>
      <c r="D25" s="78"/>
      <c r="F25" s="69"/>
      <c r="G25" s="76"/>
      <c r="H25" s="77">
        <v>2</v>
      </c>
      <c r="I25" s="78"/>
      <c r="K25" s="69"/>
    </row>
    <row r="26" spans="1:11" ht="21" outlineLevel="2">
      <c r="B26" s="6" t="s">
        <v>7</v>
      </c>
      <c r="C26" s="7" t="s">
        <v>8</v>
      </c>
      <c r="D26" s="7" t="s">
        <v>9</v>
      </c>
      <c r="E26" s="1" t="s">
        <v>10</v>
      </c>
      <c r="F26" s="3"/>
      <c r="G26" s="6" t="s">
        <v>7</v>
      </c>
      <c r="H26" s="7" t="s">
        <v>8</v>
      </c>
      <c r="I26" s="7" t="s">
        <v>9</v>
      </c>
      <c r="J26" s="1" t="s">
        <v>10</v>
      </c>
      <c r="K26" s="3"/>
    </row>
    <row r="27" spans="1:11" ht="21.6" customHeight="1" outlineLevel="2">
      <c r="B27" s="8" t="s">
        <v>11</v>
      </c>
      <c r="C27" s="16">
        <v>5</v>
      </c>
      <c r="D27" s="16">
        <v>5</v>
      </c>
      <c r="E27" s="16">
        <v>5</v>
      </c>
      <c r="F27" s="10"/>
      <c r="G27" s="8" t="s">
        <v>11</v>
      </c>
      <c r="H27" s="16">
        <v>8</v>
      </c>
      <c r="I27" s="16">
        <v>8</v>
      </c>
      <c r="J27" s="16">
        <v>8</v>
      </c>
      <c r="K27" s="10"/>
    </row>
    <row r="28" spans="1:11" ht="21.6" customHeight="1" outlineLevel="2">
      <c r="B28" s="11" t="s">
        <v>12</v>
      </c>
      <c r="C28" s="12"/>
      <c r="D28" s="12"/>
      <c r="E28" s="13"/>
      <c r="F28" s="14"/>
      <c r="G28" s="11" t="s">
        <v>12</v>
      </c>
      <c r="H28" s="12"/>
      <c r="I28" s="12"/>
      <c r="J28" s="13"/>
      <c r="K28" s="14"/>
    </row>
    <row r="29" spans="1:11" ht="21.75" outlineLevel="1">
      <c r="B29" s="28" t="s">
        <v>23</v>
      </c>
      <c r="C29" s="9">
        <v>2</v>
      </c>
      <c r="D29" s="16">
        <v>2</v>
      </c>
      <c r="E29" s="16">
        <v>2</v>
      </c>
      <c r="F29" s="10"/>
      <c r="G29" s="28" t="s">
        <v>58</v>
      </c>
      <c r="H29" s="9">
        <v>1</v>
      </c>
      <c r="I29" s="16">
        <v>1</v>
      </c>
      <c r="J29" s="16">
        <v>2</v>
      </c>
      <c r="K29" s="10"/>
    </row>
    <row r="30" spans="1:11" ht="21.6" customHeight="1" outlineLevel="1">
      <c r="B30" s="28" t="s">
        <v>21</v>
      </c>
      <c r="C30" s="9">
        <v>1</v>
      </c>
      <c r="D30" s="9">
        <v>1</v>
      </c>
      <c r="E30" s="9">
        <v>1</v>
      </c>
      <c r="F30" s="10"/>
      <c r="G30" s="28" t="s">
        <v>53</v>
      </c>
      <c r="H30" s="9">
        <v>2</v>
      </c>
      <c r="I30" s="9">
        <v>2</v>
      </c>
      <c r="J30" s="9">
        <v>2</v>
      </c>
      <c r="K30" s="10"/>
    </row>
    <row r="31" spans="1:11" ht="25.9" customHeight="1">
      <c r="B31" s="28" t="s">
        <v>13</v>
      </c>
      <c r="C31" s="9">
        <v>2</v>
      </c>
      <c r="D31" s="9">
        <v>2</v>
      </c>
      <c r="E31" s="9">
        <v>1</v>
      </c>
      <c r="F31" s="10"/>
      <c r="G31" s="28" t="s">
        <v>25</v>
      </c>
      <c r="H31" s="9">
        <v>1</v>
      </c>
      <c r="I31" s="16">
        <v>1</v>
      </c>
      <c r="J31" s="16">
        <v>1</v>
      </c>
      <c r="K31" s="10"/>
    </row>
    <row r="32" spans="1:11" ht="25.5" customHeight="1">
      <c r="B32" s="9" t="s">
        <v>19</v>
      </c>
      <c r="C32" s="9">
        <v>1</v>
      </c>
      <c r="D32" s="16">
        <v>1</v>
      </c>
      <c r="E32" s="16">
        <v>1</v>
      </c>
      <c r="F32" s="10"/>
      <c r="G32" s="28" t="s">
        <v>56</v>
      </c>
      <c r="H32" s="9">
        <v>0</v>
      </c>
      <c r="I32" s="16">
        <v>0</v>
      </c>
      <c r="J32" s="9">
        <v>1</v>
      </c>
      <c r="K32" s="10"/>
    </row>
    <row r="33" spans="1:11" ht="22.9" customHeight="1">
      <c r="B33" s="28"/>
      <c r="C33" s="9"/>
      <c r="D33" s="16"/>
      <c r="E33" s="9"/>
      <c r="F33" s="10"/>
      <c r="G33" s="28" t="s">
        <v>59</v>
      </c>
      <c r="H33" s="9">
        <v>1</v>
      </c>
      <c r="I33" s="29">
        <v>1</v>
      </c>
      <c r="J33" s="16">
        <v>1</v>
      </c>
      <c r="K33" s="10"/>
    </row>
    <row r="34" spans="1:11" ht="18" customHeight="1">
      <c r="B34" s="28"/>
      <c r="C34" s="9"/>
      <c r="D34" s="29"/>
      <c r="E34" s="16"/>
      <c r="F34" s="17"/>
      <c r="G34" s="28" t="s">
        <v>17</v>
      </c>
      <c r="H34" s="9">
        <v>1</v>
      </c>
      <c r="I34" s="29">
        <v>1</v>
      </c>
      <c r="J34" s="16">
        <v>1</v>
      </c>
      <c r="K34" s="17"/>
    </row>
    <row r="35" spans="1:11" ht="21">
      <c r="B35" s="19" t="s">
        <v>18</v>
      </c>
      <c r="C35" s="20">
        <f>C30+C31+C32+C33+C29</f>
        <v>6</v>
      </c>
      <c r="D35" s="20">
        <f>D30+D31+D32+D33+D29</f>
        <v>6</v>
      </c>
      <c r="E35" s="20">
        <f>E30+E31+E32+E33+E29</f>
        <v>5</v>
      </c>
      <c r="F35" s="30"/>
      <c r="G35" s="19" t="s">
        <v>18</v>
      </c>
      <c r="H35" s="20">
        <f>SUM(H29:H34)</f>
        <v>6</v>
      </c>
      <c r="I35" s="20">
        <f>I30+I31+I32+I33+I29+I34</f>
        <v>6</v>
      </c>
      <c r="J35" s="20">
        <f>SUM(J29:J34)</f>
        <v>8</v>
      </c>
      <c r="K35" s="30"/>
    </row>
    <row r="36" spans="1:11">
      <c r="A36" s="23"/>
      <c r="B36" s="23"/>
      <c r="C36" s="23"/>
      <c r="D36" s="23"/>
      <c r="E36" s="23"/>
      <c r="F36" s="24"/>
      <c r="G36" s="23"/>
      <c r="H36" s="23"/>
      <c r="I36" s="23"/>
      <c r="J36" s="23"/>
      <c r="K36" s="24"/>
    </row>
    <row r="37" spans="1:11" ht="24.75" customHeight="1">
      <c r="B37" s="6"/>
      <c r="C37" s="12"/>
      <c r="D37" s="12"/>
      <c r="F37" s="69"/>
      <c r="G37" s="6"/>
      <c r="H37" s="12"/>
      <c r="I37" s="12"/>
      <c r="K37" s="69"/>
    </row>
    <row r="38" spans="1:11" ht="22.5" customHeight="1">
      <c r="E38" s="25"/>
      <c r="F38" s="26"/>
      <c r="J38" s="25"/>
      <c r="K38" s="26"/>
    </row>
    <row r="39" spans="1:11" ht="23.45" customHeight="1">
      <c r="B39" s="5" t="s">
        <v>1</v>
      </c>
      <c r="C39" s="96" t="s">
        <v>39</v>
      </c>
      <c r="D39" s="107"/>
      <c r="E39" s="25"/>
      <c r="F39" s="26"/>
      <c r="G39" s="5" t="s">
        <v>1</v>
      </c>
      <c r="H39" s="96"/>
      <c r="I39" s="107"/>
      <c r="J39" s="25"/>
      <c r="K39" s="26"/>
    </row>
    <row r="40" spans="1:11" ht="21.6" customHeight="1" outlineLevel="1">
      <c r="B40" s="73" t="s">
        <v>4</v>
      </c>
      <c r="C40" s="74" t="s">
        <v>5</v>
      </c>
      <c r="D40" s="75" t="s">
        <v>6</v>
      </c>
      <c r="F40" s="69"/>
      <c r="G40" s="73" t="s">
        <v>4</v>
      </c>
      <c r="H40" s="74" t="s">
        <v>5</v>
      </c>
      <c r="I40" s="75" t="s">
        <v>6</v>
      </c>
      <c r="K40" s="69"/>
    </row>
    <row r="41" spans="1:11" ht="21.6" customHeight="1" outlineLevel="1">
      <c r="B41" s="76"/>
      <c r="C41" s="77"/>
      <c r="D41" s="78">
        <v>1</v>
      </c>
      <c r="F41" s="69"/>
      <c r="G41" s="76"/>
      <c r="H41" s="77"/>
      <c r="I41" s="78"/>
      <c r="K41" s="69"/>
    </row>
    <row r="42" spans="1:11" ht="21.6" customHeight="1" outlineLevel="1">
      <c r="B42" s="6" t="s">
        <v>7</v>
      </c>
      <c r="C42" s="7" t="s">
        <v>8</v>
      </c>
      <c r="D42" s="7" t="s">
        <v>9</v>
      </c>
      <c r="E42" s="1" t="s">
        <v>10</v>
      </c>
      <c r="F42" s="3"/>
      <c r="G42" s="6" t="s">
        <v>7</v>
      </c>
      <c r="H42" s="7" t="s">
        <v>8</v>
      </c>
      <c r="I42" s="7" t="s">
        <v>9</v>
      </c>
      <c r="J42" s="1" t="s">
        <v>10</v>
      </c>
      <c r="K42" s="3"/>
    </row>
    <row r="43" spans="1:11" ht="21.6" customHeight="1" outlineLevel="1">
      <c r="B43" s="8" t="s">
        <v>11</v>
      </c>
      <c r="C43" s="29">
        <v>4</v>
      </c>
      <c r="D43" s="29">
        <v>4</v>
      </c>
      <c r="E43" s="9">
        <v>4</v>
      </c>
      <c r="F43" s="10"/>
      <c r="G43" s="8" t="s">
        <v>11</v>
      </c>
      <c r="H43" s="29"/>
      <c r="I43" s="29"/>
      <c r="J43" s="9"/>
      <c r="K43" s="10"/>
    </row>
    <row r="44" spans="1:11" ht="21.6" customHeight="1" outlineLevel="1">
      <c r="B44" s="11" t="s">
        <v>12</v>
      </c>
      <c r="C44" s="12"/>
      <c r="D44" s="12"/>
      <c r="E44" s="13"/>
      <c r="F44" s="14"/>
      <c r="G44" s="11" t="s">
        <v>12</v>
      </c>
      <c r="H44" s="12"/>
      <c r="I44" s="12"/>
      <c r="J44" s="13"/>
      <c r="K44" s="14"/>
    </row>
    <row r="45" spans="1:11" ht="21.6" customHeight="1">
      <c r="B45" s="15" t="s">
        <v>39</v>
      </c>
      <c r="C45" s="9">
        <v>1</v>
      </c>
      <c r="D45" s="16">
        <v>1</v>
      </c>
      <c r="E45" s="16">
        <v>1</v>
      </c>
      <c r="F45" s="10"/>
      <c r="G45" s="15"/>
      <c r="H45" s="9"/>
      <c r="I45" s="9"/>
      <c r="J45" s="9"/>
      <c r="K45" s="10"/>
    </row>
    <row r="46" spans="1:11" ht="19.149999999999999" customHeight="1">
      <c r="B46" s="15" t="s">
        <v>14</v>
      </c>
      <c r="C46" s="9">
        <v>1</v>
      </c>
      <c r="D46" s="9">
        <v>1</v>
      </c>
      <c r="E46" s="16">
        <v>2</v>
      </c>
      <c r="F46" s="17"/>
      <c r="G46" s="15"/>
      <c r="H46" s="9"/>
      <c r="I46" s="9"/>
      <c r="J46" s="16"/>
      <c r="K46" s="17"/>
    </row>
    <row r="47" spans="1:11" ht="21.75">
      <c r="B47" s="28" t="s">
        <v>31</v>
      </c>
      <c r="C47" s="9">
        <v>3</v>
      </c>
      <c r="D47" s="9">
        <v>2</v>
      </c>
      <c r="E47" s="9">
        <v>1</v>
      </c>
      <c r="F47" s="10"/>
      <c r="G47" s="15"/>
      <c r="H47" s="9"/>
      <c r="I47" s="9"/>
      <c r="J47" s="9"/>
      <c r="K47" s="10"/>
    </row>
    <row r="48" spans="1:11" ht="22.9" customHeight="1">
      <c r="B48" s="15"/>
      <c r="C48" s="9"/>
      <c r="D48" s="16"/>
      <c r="E48" s="16"/>
      <c r="F48" s="17"/>
      <c r="G48" s="15"/>
      <c r="H48" s="9"/>
      <c r="I48" s="9"/>
      <c r="J48" s="16"/>
      <c r="K48" s="17"/>
    </row>
    <row r="49" spans="1:11" ht="22.9" customHeight="1">
      <c r="B49" s="15"/>
      <c r="C49" s="9"/>
      <c r="D49" s="16"/>
      <c r="E49" s="31"/>
      <c r="F49" s="32"/>
      <c r="G49" s="15"/>
      <c r="H49" s="9"/>
      <c r="I49" s="16"/>
      <c r="J49" s="31"/>
      <c r="K49" s="32"/>
    </row>
    <row r="50" spans="1:11" ht="24.75" customHeight="1">
      <c r="B50" s="15"/>
      <c r="C50" s="9"/>
      <c r="D50" s="16"/>
      <c r="E50" s="31"/>
      <c r="F50" s="32"/>
      <c r="G50" s="15"/>
      <c r="H50" s="9"/>
      <c r="I50" s="16"/>
      <c r="J50" s="31"/>
      <c r="K50" s="32"/>
    </row>
    <row r="51" spans="1:11" ht="22.5" customHeight="1">
      <c r="B51" s="19" t="s">
        <v>18</v>
      </c>
      <c r="C51" s="21">
        <f>C45+C46+C47+C48+C49</f>
        <v>5</v>
      </c>
      <c r="D51" s="21">
        <f>SUM(D45:D49)</f>
        <v>4</v>
      </c>
      <c r="E51" s="21">
        <f>SUM(E45:E49)</f>
        <v>4</v>
      </c>
      <c r="F51" s="22"/>
      <c r="G51" s="19" t="s">
        <v>18</v>
      </c>
      <c r="H51" s="21">
        <f>H45+H46+H47+H48+H49</f>
        <v>0</v>
      </c>
      <c r="I51" s="21">
        <f>SUM(I45:I49)</f>
        <v>0</v>
      </c>
      <c r="J51" s="21">
        <f>SUM(J45:J49)</f>
        <v>0</v>
      </c>
      <c r="K51" s="22"/>
    </row>
    <row r="52" spans="1:11" ht="23.45" customHeight="1">
      <c r="A52" s="23"/>
      <c r="B52" s="23"/>
      <c r="C52" s="23"/>
      <c r="D52" s="23"/>
      <c r="E52" s="23"/>
      <c r="F52" s="24"/>
      <c r="G52" s="80"/>
      <c r="H52" s="81"/>
      <c r="I52" s="81"/>
      <c r="J52" s="81"/>
      <c r="K52" s="24"/>
    </row>
    <row r="53" spans="1:11" ht="23.45" customHeight="1" outlineLevel="1">
      <c r="B53" s="6"/>
      <c r="C53" s="12"/>
      <c r="D53" s="12"/>
      <c r="F53" s="69"/>
      <c r="G53" s="6"/>
      <c r="H53" s="12"/>
      <c r="I53" s="12"/>
      <c r="K53" s="69"/>
    </row>
    <row r="54" spans="1:11" ht="21.6" customHeight="1" outlineLevel="1">
      <c r="E54" s="25"/>
      <c r="F54" s="26"/>
      <c r="J54" s="25"/>
      <c r="K54" s="26"/>
    </row>
    <row r="55" spans="1:11" ht="21.6" customHeight="1" outlineLevel="1">
      <c r="B55" s="5" t="s">
        <v>1</v>
      </c>
      <c r="C55" s="96"/>
      <c r="D55" s="107"/>
      <c r="E55" s="25"/>
      <c r="F55" s="26"/>
      <c r="G55" s="5" t="s">
        <v>1</v>
      </c>
      <c r="H55" s="96"/>
      <c r="I55" s="107"/>
      <c r="J55" s="25"/>
      <c r="K55" s="26"/>
    </row>
    <row r="56" spans="1:11" ht="21.6" customHeight="1" outlineLevel="1">
      <c r="B56" s="73" t="s">
        <v>4</v>
      </c>
      <c r="C56" s="74" t="s">
        <v>5</v>
      </c>
      <c r="D56" s="75" t="s">
        <v>6</v>
      </c>
      <c r="F56" s="69"/>
      <c r="G56" s="73" t="s">
        <v>4</v>
      </c>
      <c r="H56" s="74" t="s">
        <v>5</v>
      </c>
      <c r="I56" s="75" t="s">
        <v>6</v>
      </c>
      <c r="K56" s="69"/>
    </row>
    <row r="57" spans="1:11" ht="21.6" customHeight="1" outlineLevel="1">
      <c r="B57" s="76"/>
      <c r="C57" s="77"/>
      <c r="D57" s="78"/>
      <c r="F57" s="69"/>
      <c r="G57" s="76"/>
      <c r="H57" s="77"/>
      <c r="I57" s="78"/>
      <c r="K57" s="69"/>
    </row>
    <row r="58" spans="1:11" ht="21.6" customHeight="1">
      <c r="B58" s="6" t="s">
        <v>7</v>
      </c>
      <c r="C58" s="7" t="s">
        <v>8</v>
      </c>
      <c r="D58" s="7" t="s">
        <v>9</v>
      </c>
      <c r="E58" s="1" t="s">
        <v>10</v>
      </c>
      <c r="F58" s="3"/>
      <c r="G58" s="6" t="s">
        <v>7</v>
      </c>
      <c r="H58" s="7" t="s">
        <v>8</v>
      </c>
      <c r="I58" s="7" t="s">
        <v>9</v>
      </c>
      <c r="J58" s="1" t="s">
        <v>10</v>
      </c>
      <c r="K58" s="3"/>
    </row>
    <row r="59" spans="1:11" ht="21" customHeight="1">
      <c r="B59" s="8" t="s">
        <v>11</v>
      </c>
      <c r="C59" s="29"/>
      <c r="D59" s="29"/>
      <c r="E59" s="9"/>
      <c r="F59" s="10"/>
      <c r="G59" s="8" t="s">
        <v>11</v>
      </c>
      <c r="H59" s="29"/>
      <c r="I59" s="29"/>
      <c r="J59" s="9"/>
      <c r="K59" s="10"/>
    </row>
    <row r="60" spans="1:11" ht="24" customHeight="1">
      <c r="B60" s="11" t="s">
        <v>12</v>
      </c>
      <c r="C60" s="12"/>
      <c r="D60" s="12"/>
      <c r="E60" s="13"/>
      <c r="F60" s="14"/>
      <c r="G60" s="11" t="s">
        <v>12</v>
      </c>
      <c r="H60" s="12"/>
      <c r="I60" s="12"/>
      <c r="J60" s="13"/>
      <c r="K60" s="14"/>
    </row>
    <row r="61" spans="1:11" ht="22.9" customHeight="1">
      <c r="B61" s="15"/>
      <c r="C61" s="9"/>
      <c r="D61" s="9"/>
      <c r="E61" s="9"/>
      <c r="F61" s="10"/>
      <c r="G61" s="15"/>
      <c r="H61" s="9"/>
      <c r="I61" s="9"/>
      <c r="J61" s="9"/>
      <c r="K61" s="10"/>
    </row>
    <row r="62" spans="1:11" ht="21.75">
      <c r="B62" s="15"/>
      <c r="C62" s="9"/>
      <c r="D62" s="9"/>
      <c r="E62" s="16"/>
      <c r="F62" s="17"/>
      <c r="G62" s="15"/>
      <c r="H62" s="9"/>
      <c r="I62" s="9"/>
      <c r="J62" s="16"/>
      <c r="K62" s="17"/>
    </row>
    <row r="63" spans="1:11" ht="15.6" customHeight="1">
      <c r="B63" s="15"/>
      <c r="C63" s="9"/>
      <c r="D63" s="9"/>
      <c r="E63" s="9"/>
      <c r="F63" s="10"/>
      <c r="G63" s="15"/>
      <c r="H63" s="9"/>
      <c r="I63" s="9"/>
      <c r="J63" s="9"/>
      <c r="K63" s="10"/>
    </row>
    <row r="64" spans="1:11" ht="21.75">
      <c r="B64" s="15"/>
      <c r="C64" s="9"/>
      <c r="D64" s="9"/>
      <c r="E64" s="16"/>
      <c r="F64" s="17"/>
      <c r="G64" s="15"/>
      <c r="H64" s="9"/>
      <c r="I64" s="9"/>
      <c r="J64" s="16"/>
      <c r="K64" s="17"/>
    </row>
    <row r="65" spans="1:11" ht="21" customHeight="1">
      <c r="B65" s="15"/>
      <c r="C65" s="9"/>
      <c r="D65" s="16"/>
      <c r="E65" s="31"/>
      <c r="F65" s="32"/>
      <c r="G65" s="15"/>
      <c r="H65" s="9"/>
      <c r="I65" s="16"/>
      <c r="J65" s="31"/>
      <c r="K65" s="32"/>
    </row>
    <row r="66" spans="1:11" ht="23.45" customHeight="1">
      <c r="B66" s="15"/>
      <c r="C66" s="9"/>
      <c r="D66" s="16"/>
      <c r="E66" s="31"/>
      <c r="F66" s="32"/>
      <c r="G66" s="15"/>
      <c r="H66" s="9"/>
      <c r="I66" s="16"/>
      <c r="J66" s="31"/>
      <c r="K66" s="32"/>
    </row>
    <row r="67" spans="1:11" ht="21" customHeight="1">
      <c r="B67" s="19" t="s">
        <v>18</v>
      </c>
      <c r="C67" s="21">
        <f>C61+C62+C63+C64+C65</f>
        <v>0</v>
      </c>
      <c r="D67" s="21">
        <f>SUM(D61:D65)</f>
        <v>0</v>
      </c>
      <c r="E67" s="21">
        <f>SUM(E61:E65)</f>
        <v>0</v>
      </c>
      <c r="F67" s="22"/>
      <c r="G67" s="19" t="s">
        <v>18</v>
      </c>
      <c r="H67" s="21">
        <f>H61+H62+H63+H64+H65</f>
        <v>0</v>
      </c>
      <c r="I67" s="21">
        <f>SUM(I61:I65)</f>
        <v>0</v>
      </c>
      <c r="J67" s="21">
        <f>SUM(J61:J65)</f>
        <v>0</v>
      </c>
      <c r="K67" s="22"/>
    </row>
    <row r="68" spans="1:11" ht="21.6" customHeight="1">
      <c r="A68" s="79"/>
      <c r="B68" s="80"/>
      <c r="C68" s="81"/>
      <c r="D68" s="81"/>
      <c r="E68" s="81"/>
      <c r="F68" s="82"/>
      <c r="G68" s="80"/>
      <c r="H68" s="81"/>
      <c r="I68" s="81"/>
      <c r="J68" s="81"/>
      <c r="K68" s="82"/>
    </row>
    <row r="69" spans="1:11" ht="21" customHeight="1">
      <c r="A69" s="65"/>
      <c r="B69" s="65"/>
      <c r="C69" s="65"/>
      <c r="D69" s="65"/>
      <c r="E69" s="65"/>
      <c r="F69" s="26"/>
      <c r="G69" s="65"/>
      <c r="H69" s="65"/>
      <c r="I69" s="65"/>
      <c r="J69" s="65"/>
      <c r="K69" s="26"/>
    </row>
    <row r="70" spans="1:11" ht="23.25" customHeight="1">
      <c r="B70" s="5" t="s">
        <v>1</v>
      </c>
      <c r="C70" s="96"/>
      <c r="D70" s="107"/>
      <c r="E70" s="107"/>
      <c r="F70" s="26"/>
      <c r="G70" s="5" t="s">
        <v>1</v>
      </c>
      <c r="H70" s="96"/>
      <c r="I70" s="107"/>
      <c r="J70" s="107"/>
      <c r="K70" s="26"/>
    </row>
    <row r="71" spans="1:11" ht="21" customHeight="1">
      <c r="B71" s="73" t="s">
        <v>4</v>
      </c>
      <c r="C71" s="74" t="s">
        <v>5</v>
      </c>
      <c r="D71" s="75" t="s">
        <v>6</v>
      </c>
      <c r="F71" s="69"/>
      <c r="G71" s="73" t="s">
        <v>4</v>
      </c>
      <c r="H71" s="74" t="s">
        <v>5</v>
      </c>
      <c r="I71" s="75" t="s">
        <v>6</v>
      </c>
      <c r="K71" s="69"/>
    </row>
    <row r="72" spans="1:11" ht="15" customHeight="1">
      <c r="B72" s="76"/>
      <c r="C72" s="77"/>
      <c r="D72" s="78"/>
      <c r="F72" s="69"/>
      <c r="G72" s="76"/>
      <c r="H72" s="77"/>
      <c r="I72" s="78"/>
      <c r="K72" s="69"/>
    </row>
    <row r="73" spans="1:11" ht="15" customHeight="1">
      <c r="B73" s="6" t="s">
        <v>7</v>
      </c>
      <c r="C73" s="7" t="s">
        <v>8</v>
      </c>
      <c r="D73" s="7" t="s">
        <v>9</v>
      </c>
      <c r="E73" s="1" t="s">
        <v>10</v>
      </c>
      <c r="F73" s="3"/>
      <c r="G73" s="6" t="s">
        <v>7</v>
      </c>
      <c r="H73" s="7" t="s">
        <v>8</v>
      </c>
      <c r="I73" s="7" t="s">
        <v>9</v>
      </c>
      <c r="J73" s="1" t="s">
        <v>10</v>
      </c>
      <c r="K73" s="3"/>
    </row>
    <row r="74" spans="1:11" ht="15" customHeight="1">
      <c r="B74" s="8" t="s">
        <v>11</v>
      </c>
      <c r="C74" s="29"/>
      <c r="D74" s="29"/>
      <c r="E74" s="9"/>
      <c r="F74" s="10"/>
      <c r="G74" s="8" t="s">
        <v>11</v>
      </c>
      <c r="H74" s="29"/>
      <c r="I74" s="29"/>
      <c r="J74" s="9"/>
      <c r="K74" s="10"/>
    </row>
    <row r="75" spans="1:11" ht="15" customHeight="1">
      <c r="B75" s="11" t="s">
        <v>12</v>
      </c>
      <c r="C75" s="12"/>
      <c r="D75" s="12"/>
      <c r="E75" s="13"/>
      <c r="F75" s="14"/>
      <c r="G75" s="11" t="s">
        <v>12</v>
      </c>
      <c r="H75" s="12"/>
      <c r="I75" s="12"/>
      <c r="J75" s="13"/>
      <c r="K75" s="14"/>
    </row>
    <row r="76" spans="1:11" ht="15" customHeight="1">
      <c r="B76" s="15"/>
      <c r="C76" s="9"/>
      <c r="D76" s="9"/>
      <c r="E76" s="9"/>
      <c r="F76" s="10"/>
      <c r="G76" s="15"/>
      <c r="H76" s="9"/>
      <c r="I76" s="9"/>
      <c r="J76" s="9"/>
      <c r="K76" s="10"/>
    </row>
    <row r="77" spans="1:11" ht="15" customHeight="1">
      <c r="B77" s="15"/>
      <c r="C77" s="9"/>
      <c r="D77" s="9"/>
      <c r="E77" s="16"/>
      <c r="F77" s="17"/>
      <c r="G77" s="15"/>
      <c r="H77" s="9"/>
      <c r="I77" s="9"/>
      <c r="J77" s="16"/>
      <c r="K77" s="17"/>
    </row>
    <row r="78" spans="1:11" ht="15" customHeight="1">
      <c r="B78" s="15"/>
      <c r="C78" s="9"/>
      <c r="D78" s="9"/>
      <c r="E78" s="9"/>
      <c r="F78" s="10"/>
      <c r="G78" s="15"/>
      <c r="H78" s="9"/>
      <c r="I78" s="9"/>
      <c r="J78" s="9"/>
      <c r="K78" s="10"/>
    </row>
    <row r="79" spans="1:11" ht="15" customHeight="1">
      <c r="B79" s="15"/>
      <c r="C79" s="9"/>
      <c r="D79" s="9"/>
      <c r="E79" s="16"/>
      <c r="F79" s="17"/>
      <c r="G79" s="15"/>
      <c r="H79" s="9"/>
      <c r="I79" s="9"/>
      <c r="J79" s="16"/>
      <c r="K79" s="17"/>
    </row>
    <row r="80" spans="1:11" ht="20.25" customHeight="1">
      <c r="B80" s="15"/>
      <c r="C80" s="9"/>
      <c r="D80" s="16"/>
      <c r="E80" s="31"/>
      <c r="F80" s="32"/>
      <c r="G80" s="15"/>
      <c r="H80" s="9"/>
      <c r="I80" s="16"/>
      <c r="J80" s="31"/>
      <c r="K80" s="32"/>
    </row>
    <row r="81" spans="1:11" ht="15" customHeight="1">
      <c r="B81" s="15"/>
      <c r="C81" s="9"/>
      <c r="D81" s="16"/>
      <c r="E81" s="31"/>
      <c r="F81" s="22"/>
      <c r="G81" s="15"/>
      <c r="H81" s="9"/>
      <c r="I81" s="16"/>
      <c r="J81" s="31"/>
      <c r="K81" s="22"/>
    </row>
    <row r="82" spans="1:11" ht="15" customHeight="1">
      <c r="B82" s="19" t="s">
        <v>18</v>
      </c>
      <c r="C82" s="21">
        <f>C76+C77+C78+C79+C80</f>
        <v>0</v>
      </c>
      <c r="D82" s="21">
        <f>SUM(D76:D80)</f>
        <v>0</v>
      </c>
      <c r="E82" s="21">
        <f>SUM(E76:E80)</f>
        <v>0</v>
      </c>
      <c r="F82" s="24"/>
      <c r="G82" s="19" t="s">
        <v>18</v>
      </c>
      <c r="H82" s="21">
        <f>H76+H77+H78+H79+H80</f>
        <v>0</v>
      </c>
      <c r="I82" s="21">
        <f>SUM(I76:I80)</f>
        <v>0</v>
      </c>
      <c r="J82" s="21">
        <f>SUM(J76:J80)</f>
        <v>0</v>
      </c>
      <c r="K82" s="24"/>
    </row>
    <row r="83" spans="1:11" ht="15" customHeight="1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4"/>
    </row>
  </sheetData>
  <mergeCells count="11">
    <mergeCell ref="C55:D55"/>
    <mergeCell ref="H55:I55"/>
    <mergeCell ref="C70:E70"/>
    <mergeCell ref="H70:J70"/>
    <mergeCell ref="D4:E4"/>
    <mergeCell ref="C6:D6"/>
    <mergeCell ref="H6:I6"/>
    <mergeCell ref="C23:D23"/>
    <mergeCell ref="H23:I23"/>
    <mergeCell ref="C39:D39"/>
    <mergeCell ref="H39:I39"/>
  </mergeCells>
  <conditionalFormatting sqref="C11:D11 C18:F18 C20:D20 C35:F35 C53:D53 C67:D68 F81 E82">
    <cfRule type="colorScale" priority="22">
      <colorScale>
        <cfvo type="formula" val="0"/>
        <cfvo type="formula" val="1"/>
        <color rgb="FFFF0000"/>
        <color rgb="FFC5E0B3"/>
      </colorScale>
    </cfRule>
  </conditionalFormatting>
  <conditionalFormatting sqref="C28:D28">
    <cfRule type="colorScale" priority="25">
      <colorScale>
        <cfvo type="formula" val="0"/>
        <cfvo type="formula" val="1"/>
        <color rgb="FFFF0000"/>
        <color rgb="FFC5E0B3"/>
      </colorScale>
    </cfRule>
  </conditionalFormatting>
  <conditionalFormatting sqref="C37:D37">
    <cfRule type="colorScale" priority="23">
      <colorScale>
        <cfvo type="formula" val="0"/>
        <cfvo type="formula" val="1"/>
        <color rgb="FFFF0000"/>
        <color rgb="FFC5E0B3"/>
      </colorScale>
    </cfRule>
  </conditionalFormatting>
  <conditionalFormatting sqref="C60:D60">
    <cfRule type="colorScale" priority="20">
      <colorScale>
        <cfvo type="formula" val="0"/>
        <cfvo type="formula" val="1"/>
        <color rgb="FFFF0000"/>
        <color rgb="FFC5E0B3"/>
      </colorScale>
    </cfRule>
  </conditionalFormatting>
  <conditionalFormatting sqref="C75:D75">
    <cfRule type="colorScale" priority="18">
      <colorScale>
        <cfvo type="formula" val="0"/>
        <cfvo type="formula" val="1"/>
        <color rgb="FFFF0000"/>
        <color rgb="FFC5E0B3"/>
      </colorScale>
    </cfRule>
  </conditionalFormatting>
  <conditionalFormatting sqref="C82:D82">
    <cfRule type="colorScale" priority="19">
      <colorScale>
        <cfvo type="formula" val="0"/>
        <cfvo type="formula" val="1"/>
        <color rgb="FFFF0000"/>
        <color rgb="FFC5E0B3"/>
      </colorScale>
    </cfRule>
  </conditionalFormatting>
  <conditionalFormatting sqref="F51">
    <cfRule type="colorScale" priority="26">
      <colorScale>
        <cfvo type="formula" val="0"/>
        <cfvo type="formula" val="1"/>
        <color rgb="FFFF0000"/>
        <color rgb="FFC5E0B3"/>
      </colorScale>
    </cfRule>
  </conditionalFormatting>
  <conditionalFormatting sqref="E67:F68">
    <cfRule type="colorScale" priority="21">
      <colorScale>
        <cfvo type="formula" val="0"/>
        <cfvo type="formula" val="1"/>
        <color rgb="FFFF0000"/>
        <color rgb="FFC5E0B3"/>
      </colorScale>
    </cfRule>
  </conditionalFormatting>
  <conditionalFormatting sqref="H11:I11 H18:J18 H20:I20 H35:J35 H67:I68 J82 H51:I53">
    <cfRule type="colorScale" priority="13">
      <colorScale>
        <cfvo type="formula" val="0"/>
        <cfvo type="formula" val="1"/>
        <color rgb="FFFF0000"/>
        <color rgb="FFC5E0B3"/>
      </colorScale>
    </cfRule>
  </conditionalFormatting>
  <conditionalFormatting sqref="H28:I28">
    <cfRule type="colorScale" priority="16">
      <colorScale>
        <cfvo type="formula" val="0"/>
        <cfvo type="formula" val="1"/>
        <color rgb="FFFF0000"/>
        <color rgb="FFC5E0B3"/>
      </colorScale>
    </cfRule>
  </conditionalFormatting>
  <conditionalFormatting sqref="H37:I37">
    <cfRule type="colorScale" priority="14">
      <colorScale>
        <cfvo type="formula" val="0"/>
        <cfvo type="formula" val="1"/>
        <color rgb="FFFF0000"/>
        <color rgb="FFC5E0B3"/>
      </colorScale>
    </cfRule>
  </conditionalFormatting>
  <conditionalFormatting sqref="H60:I60">
    <cfRule type="colorScale" priority="11">
      <colorScale>
        <cfvo type="formula" val="0"/>
        <cfvo type="formula" val="1"/>
        <color rgb="FFFF0000"/>
        <color rgb="FFC5E0B3"/>
      </colorScale>
    </cfRule>
  </conditionalFormatting>
  <conditionalFormatting sqref="H75:I75">
    <cfRule type="colorScale" priority="9">
      <colorScale>
        <cfvo type="formula" val="0"/>
        <cfvo type="formula" val="1"/>
        <color rgb="FFFF0000"/>
        <color rgb="FFC5E0B3"/>
      </colorScale>
    </cfRule>
  </conditionalFormatting>
  <conditionalFormatting sqref="H82:I82">
    <cfRule type="colorScale" priority="10">
      <colorScale>
        <cfvo type="formula" val="0"/>
        <cfvo type="formula" val="1"/>
        <color rgb="FFFF0000"/>
        <color rgb="FFC5E0B3"/>
      </colorScale>
    </cfRule>
  </conditionalFormatting>
  <conditionalFormatting sqref="J67:J68">
    <cfRule type="colorScale" priority="12">
      <colorScale>
        <cfvo type="formula" val="0"/>
        <cfvo type="formula" val="1"/>
        <color rgb="FFFF0000"/>
        <color rgb="FFC5E0B3"/>
      </colorScale>
    </cfRule>
  </conditionalFormatting>
  <conditionalFormatting sqref="K35 K18 K81">
    <cfRule type="colorScale" priority="7">
      <colorScale>
        <cfvo type="formula" val="0"/>
        <cfvo type="formula" val="1"/>
        <color rgb="FFFF0000"/>
        <color rgb="FFC5E0B3"/>
      </colorScale>
    </cfRule>
  </conditionalFormatting>
  <conditionalFormatting sqref="K51">
    <cfRule type="colorScale" priority="8">
      <colorScale>
        <cfvo type="formula" val="0"/>
        <cfvo type="formula" val="1"/>
        <color rgb="FFFF0000"/>
        <color rgb="FFC5E0B3"/>
      </colorScale>
    </cfRule>
  </conditionalFormatting>
  <conditionalFormatting sqref="K67:K68">
    <cfRule type="colorScale" priority="6">
      <colorScale>
        <cfvo type="formula" val="0"/>
        <cfvo type="formula" val="1"/>
        <color rgb="FFFF0000"/>
        <color rgb="FFC5E0B3"/>
      </colorScale>
    </cfRule>
  </conditionalFormatting>
  <conditionalFormatting sqref="C51:D51">
    <cfRule type="colorScale" priority="3">
      <colorScale>
        <cfvo type="formula" val="0"/>
        <cfvo type="formula" val="1"/>
        <color rgb="FFFF0000"/>
        <color rgb="FFC5E0B3"/>
      </colorScale>
    </cfRule>
  </conditionalFormatting>
  <conditionalFormatting sqref="C44:D44">
    <cfRule type="colorScale" priority="4">
      <colorScale>
        <cfvo type="formula" val="0"/>
        <cfvo type="formula" val="1"/>
        <color rgb="FFFF0000"/>
        <color rgb="FFC5E0B3"/>
      </colorScale>
    </cfRule>
  </conditionalFormatting>
  <conditionalFormatting sqref="E51">
    <cfRule type="colorScale" priority="5">
      <colorScale>
        <cfvo type="formula" val="0"/>
        <cfvo type="formula" val="1"/>
        <color rgb="FFFF0000"/>
        <color rgb="FFC5E0B3"/>
      </colorScale>
    </cfRule>
  </conditionalFormatting>
  <conditionalFormatting sqref="H44:I44">
    <cfRule type="colorScale" priority="1">
      <colorScale>
        <cfvo type="formula" val="0"/>
        <cfvo type="formula" val="1"/>
        <color rgb="FFFF0000"/>
        <color rgb="FFC5E0B3"/>
      </colorScale>
    </cfRule>
  </conditionalFormatting>
  <conditionalFormatting sqref="J51:J52">
    <cfRule type="colorScale" priority="2">
      <colorScale>
        <cfvo type="formula" val="0"/>
        <cfvo type="formula" val="1"/>
        <color rgb="FFFF0000"/>
        <color rgb="FFC5E0B3"/>
      </colorScale>
    </cfRule>
  </conditionalFormatting>
  <dataValidations count="2">
    <dataValidation type="list" allowBlank="1" showInputMessage="1" showErrorMessage="1" sqref="G12 G14:G17 B12:B17 G45:G50 B61:B66 G29:G34 B76:B81 G61:G66 G76:G81 B45:B50 B29:B31 B33:B34" xr:uid="{BB92E892-3517-4113-9C94-9204AEDDA5EA}">
      <formula1>#REF!</formula1>
    </dataValidation>
    <dataValidation type="list" showDropDown="1" showInputMessage="1" sqref="C7:E8 C56:D57 C24:D25 C71:D72 C40:D41 H7:J8 H56:I57 H24:I25 H71:I72 H40:I41" xr:uid="{5FCCB2E1-EFC6-4D21-AD57-D78325990132}">
      <formula1>#REF!</formula1>
    </dataValidation>
  </dataValidation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6748-4E67-4D61-8D94-8C7E36EBC816}">
  <sheetPr>
    <pageSetUpPr fitToPage="1"/>
  </sheetPr>
  <dimension ref="A1:V83"/>
  <sheetViews>
    <sheetView topLeftCell="A25" workbookViewId="0">
      <selection activeCell="E31" sqref="E31"/>
    </sheetView>
  </sheetViews>
  <sheetFormatPr defaultColWidth="10.21875" defaultRowHeight="15" customHeight="1" outlineLevelRow="2"/>
  <cols>
    <col min="1" max="1" width="2.44140625" customWidth="1"/>
    <col min="2" max="2" width="32.44140625" customWidth="1"/>
    <col min="3" max="5" width="9.44140625" customWidth="1"/>
    <col min="6" max="6" width="4.77734375" customWidth="1"/>
    <col min="7" max="7" width="39.21875" customWidth="1"/>
    <col min="8" max="10" width="11" customWidth="1"/>
    <col min="11" max="11" width="4.5546875" customWidth="1"/>
    <col min="12" max="22" width="11" customWidth="1"/>
    <col min="23" max="25" width="11.21875" customWidth="1"/>
  </cols>
  <sheetData>
    <row r="1" spans="1:22" ht="39" customHeight="1">
      <c r="A1" s="1"/>
      <c r="B1" s="2" t="s">
        <v>69</v>
      </c>
      <c r="C1" s="1"/>
      <c r="D1" s="1"/>
      <c r="E1" s="1"/>
      <c r="F1" s="3"/>
      <c r="G1" s="25" t="s">
        <v>70</v>
      </c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F2" s="69"/>
      <c r="K2" s="69"/>
    </row>
    <row r="3" spans="1:22">
      <c r="F3" s="69"/>
      <c r="K3" s="69"/>
    </row>
    <row r="4" spans="1:22" ht="28.5" customHeight="1">
      <c r="D4" s="106"/>
      <c r="E4" s="107"/>
      <c r="F4" s="69"/>
      <c r="K4" s="69"/>
    </row>
    <row r="5" spans="1:22">
      <c r="F5" s="69"/>
      <c r="K5" s="69"/>
    </row>
    <row r="6" spans="1:22" ht="28.9" customHeight="1">
      <c r="B6" s="68" t="s">
        <v>1</v>
      </c>
      <c r="C6" s="97" t="s">
        <v>46</v>
      </c>
      <c r="D6" s="108"/>
      <c r="F6" s="69"/>
      <c r="G6" s="68" t="s">
        <v>1</v>
      </c>
      <c r="H6" s="97" t="s">
        <v>71</v>
      </c>
      <c r="I6" s="108"/>
      <c r="K6" s="69"/>
    </row>
    <row r="7" spans="1:22" ht="15.6" customHeight="1">
      <c r="A7" s="67"/>
      <c r="B7" s="73" t="s">
        <v>4</v>
      </c>
      <c r="C7" s="74" t="s">
        <v>5</v>
      </c>
      <c r="D7" s="75" t="s">
        <v>6</v>
      </c>
      <c r="E7" s="67"/>
      <c r="F7" s="69"/>
      <c r="G7" s="73" t="s">
        <v>4</v>
      </c>
      <c r="H7" s="74" t="s">
        <v>5</v>
      </c>
      <c r="I7" s="75" t="s">
        <v>6</v>
      </c>
      <c r="J7" s="67"/>
      <c r="K7" s="69"/>
    </row>
    <row r="8" spans="1:22" ht="21">
      <c r="A8" s="67"/>
      <c r="B8" s="76"/>
      <c r="C8" s="77">
        <v>1</v>
      </c>
      <c r="D8" s="78"/>
      <c r="E8" s="67"/>
      <c r="F8" s="69"/>
      <c r="G8" s="76"/>
      <c r="H8" s="77">
        <v>2</v>
      </c>
      <c r="I8" s="78"/>
      <c r="J8" s="67"/>
      <c r="K8" s="69"/>
    </row>
    <row r="9" spans="1:22" ht="21">
      <c r="B9" s="64" t="s">
        <v>7</v>
      </c>
      <c r="C9" s="66" t="s">
        <v>8</v>
      </c>
      <c r="D9" s="66" t="s">
        <v>9</v>
      </c>
      <c r="E9" s="1" t="s">
        <v>10</v>
      </c>
      <c r="F9" s="3"/>
      <c r="G9" s="64" t="s">
        <v>7</v>
      </c>
      <c r="H9" s="66" t="s">
        <v>8</v>
      </c>
      <c r="I9" s="66" t="s">
        <v>9</v>
      </c>
      <c r="J9" s="1" t="s">
        <v>10</v>
      </c>
      <c r="K9" s="3"/>
    </row>
    <row r="10" spans="1:22" ht="23.45" customHeight="1">
      <c r="B10" s="8" t="s">
        <v>11</v>
      </c>
      <c r="C10" s="9">
        <v>5</v>
      </c>
      <c r="D10" s="9">
        <v>5</v>
      </c>
      <c r="E10" s="9">
        <v>5</v>
      </c>
      <c r="F10" s="10"/>
      <c r="G10" s="8" t="s">
        <v>11</v>
      </c>
      <c r="H10" s="9">
        <v>8</v>
      </c>
      <c r="I10" s="9">
        <v>8</v>
      </c>
      <c r="J10" s="9">
        <v>8</v>
      </c>
      <c r="K10" s="10"/>
    </row>
    <row r="11" spans="1:22" ht="21.6" customHeight="1" outlineLevel="1">
      <c r="B11" s="11" t="s">
        <v>12</v>
      </c>
      <c r="C11" s="12"/>
      <c r="D11" s="12"/>
      <c r="E11" s="13"/>
      <c r="F11" s="14"/>
      <c r="G11" s="11" t="s">
        <v>12</v>
      </c>
      <c r="H11" s="12"/>
      <c r="I11" s="12"/>
      <c r="J11" s="13"/>
      <c r="K11" s="14"/>
    </row>
    <row r="12" spans="1:22" ht="21.6" customHeight="1" outlineLevel="1">
      <c r="B12" s="15" t="s">
        <v>46</v>
      </c>
      <c r="C12" s="9">
        <v>1</v>
      </c>
      <c r="D12" s="9">
        <v>1</v>
      </c>
      <c r="E12" s="9">
        <v>1</v>
      </c>
      <c r="F12" s="10"/>
      <c r="G12" s="15" t="s">
        <v>64</v>
      </c>
      <c r="H12" s="9">
        <v>1</v>
      </c>
      <c r="I12" s="9">
        <v>2</v>
      </c>
      <c r="J12" s="9">
        <v>1</v>
      </c>
      <c r="K12" s="10"/>
    </row>
    <row r="13" spans="1:22" ht="21.6" customHeight="1" outlineLevel="1">
      <c r="B13" s="15" t="s">
        <v>38</v>
      </c>
      <c r="C13" s="9">
        <v>1</v>
      </c>
      <c r="D13" s="9">
        <v>1</v>
      </c>
      <c r="E13" s="9">
        <v>1</v>
      </c>
      <c r="F13" s="10"/>
      <c r="G13" s="15" t="s">
        <v>42</v>
      </c>
      <c r="H13" s="9">
        <v>1</v>
      </c>
      <c r="I13" s="9">
        <v>1</v>
      </c>
      <c r="J13" s="9">
        <v>2</v>
      </c>
      <c r="K13" s="10"/>
    </row>
    <row r="14" spans="1:22" ht="21.6" customHeight="1" outlineLevel="1">
      <c r="B14" s="15" t="s">
        <v>49</v>
      </c>
      <c r="C14" s="9">
        <v>2</v>
      </c>
      <c r="D14" s="9">
        <v>2</v>
      </c>
      <c r="E14" s="9">
        <v>2</v>
      </c>
      <c r="F14" s="10"/>
      <c r="G14" s="15" t="s">
        <v>32</v>
      </c>
      <c r="H14" s="9">
        <v>1</v>
      </c>
      <c r="I14" s="9">
        <v>1</v>
      </c>
      <c r="J14" s="9">
        <v>1</v>
      </c>
      <c r="K14" s="10"/>
    </row>
    <row r="15" spans="1:22" ht="21.6" customHeight="1" outlineLevel="1">
      <c r="B15" s="9" t="s">
        <v>34</v>
      </c>
      <c r="C15" s="9">
        <v>0</v>
      </c>
      <c r="D15" s="16">
        <v>0</v>
      </c>
      <c r="E15" s="16">
        <v>1</v>
      </c>
      <c r="F15" s="17"/>
      <c r="G15" s="28"/>
      <c r="H15" s="9"/>
      <c r="I15" s="9"/>
      <c r="J15" s="9"/>
      <c r="K15" s="17"/>
    </row>
    <row r="16" spans="1:22" ht="21.6" customHeight="1">
      <c r="B16" s="15"/>
      <c r="C16" s="9"/>
      <c r="D16" s="16"/>
      <c r="E16" s="16"/>
      <c r="F16" s="17"/>
      <c r="G16" s="15"/>
      <c r="H16" s="9"/>
      <c r="I16" s="16"/>
      <c r="J16" s="16"/>
      <c r="K16" s="17"/>
    </row>
    <row r="17" spans="1:11" ht="22.15" customHeight="1">
      <c r="B17" s="15"/>
      <c r="C17" s="9"/>
      <c r="D17" s="16"/>
      <c r="E17" s="16"/>
      <c r="F17" s="17"/>
      <c r="G17" s="15"/>
      <c r="H17" s="9"/>
      <c r="I17" s="16"/>
      <c r="J17" s="16"/>
      <c r="K17" s="17"/>
    </row>
    <row r="18" spans="1:11" ht="15" customHeight="1">
      <c r="B18" s="19" t="s">
        <v>18</v>
      </c>
      <c r="C18" s="20">
        <f>SUM(C12:C16)</f>
        <v>4</v>
      </c>
      <c r="D18" s="21">
        <f>SUM(D12:D16)</f>
        <v>4</v>
      </c>
      <c r="E18" s="21">
        <f>SUM(E12:E16)</f>
        <v>5</v>
      </c>
      <c r="F18" s="22"/>
      <c r="G18" s="19" t="s">
        <v>18</v>
      </c>
      <c r="H18" s="20">
        <f>SUM(H12:H16)</f>
        <v>3</v>
      </c>
      <c r="I18" s="21">
        <f>SUM(I12:I16)</f>
        <v>4</v>
      </c>
      <c r="J18" s="21">
        <f>SUM(J12:J16)</f>
        <v>4</v>
      </c>
      <c r="K18" s="22"/>
    </row>
    <row r="19" spans="1:11" ht="32.25" customHeight="1">
      <c r="A19" s="23"/>
      <c r="B19" s="23"/>
      <c r="C19" s="23"/>
      <c r="D19" s="23"/>
      <c r="E19" s="23"/>
      <c r="F19" s="24"/>
      <c r="G19" s="23"/>
      <c r="H19" s="23"/>
      <c r="I19" s="23"/>
      <c r="J19" s="23"/>
      <c r="K19" s="24"/>
    </row>
    <row r="20" spans="1:11" ht="19.149999999999999" customHeight="1">
      <c r="B20" s="6"/>
      <c r="C20" s="12"/>
      <c r="D20" s="12"/>
      <c r="F20" s="69"/>
      <c r="G20" s="6"/>
      <c r="H20" s="12"/>
      <c r="I20" s="12"/>
      <c r="K20" s="69"/>
    </row>
    <row r="21" spans="1:11">
      <c r="F21" s="69"/>
      <c r="K21" s="69"/>
    </row>
    <row r="22" spans="1:11" ht="21.6" customHeight="1">
      <c r="D22" s="4"/>
      <c r="E22" s="25"/>
      <c r="F22" s="26"/>
      <c r="I22" s="4"/>
      <c r="J22" s="25"/>
      <c r="K22" s="26"/>
    </row>
    <row r="23" spans="1:11" ht="23.45" customHeight="1">
      <c r="B23" s="27" t="s">
        <v>1</v>
      </c>
      <c r="C23" s="96" t="s">
        <v>72</v>
      </c>
      <c r="D23" s="107"/>
      <c r="E23" s="25"/>
      <c r="F23" s="26"/>
      <c r="G23" s="27" t="s">
        <v>1</v>
      </c>
      <c r="H23" s="96" t="s">
        <v>40</v>
      </c>
      <c r="I23" s="107"/>
      <c r="J23" s="25"/>
      <c r="K23" s="26"/>
    </row>
    <row r="24" spans="1:11" ht="23.45" customHeight="1" outlineLevel="1">
      <c r="B24" s="73" t="s">
        <v>4</v>
      </c>
      <c r="C24" s="74" t="s">
        <v>5</v>
      </c>
      <c r="D24" s="75" t="s">
        <v>6</v>
      </c>
      <c r="F24" s="69"/>
      <c r="G24" s="73" t="s">
        <v>4</v>
      </c>
      <c r="H24" s="74" t="s">
        <v>5</v>
      </c>
      <c r="I24" s="75" t="s">
        <v>6</v>
      </c>
      <c r="K24" s="69"/>
    </row>
    <row r="25" spans="1:11" ht="23.45" customHeight="1" outlineLevel="1">
      <c r="B25" s="76"/>
      <c r="C25" s="77">
        <v>2</v>
      </c>
      <c r="D25" s="78"/>
      <c r="F25" s="69"/>
      <c r="G25" s="76"/>
      <c r="H25" s="77"/>
      <c r="I25" s="78">
        <v>3</v>
      </c>
      <c r="K25" s="69"/>
    </row>
    <row r="26" spans="1:11" ht="21" outlineLevel="2">
      <c r="B26" s="6" t="s">
        <v>7</v>
      </c>
      <c r="C26" s="7" t="s">
        <v>8</v>
      </c>
      <c r="D26" s="7" t="s">
        <v>9</v>
      </c>
      <c r="E26" s="1" t="s">
        <v>10</v>
      </c>
      <c r="F26" s="3"/>
      <c r="G26" s="6" t="s">
        <v>7</v>
      </c>
      <c r="H26" s="7" t="s">
        <v>8</v>
      </c>
      <c r="I26" s="7" t="s">
        <v>9</v>
      </c>
      <c r="J26" s="1" t="s">
        <v>10</v>
      </c>
      <c r="K26" s="3"/>
    </row>
    <row r="27" spans="1:11" ht="21.6" customHeight="1" outlineLevel="2">
      <c r="B27" s="8" t="s">
        <v>11</v>
      </c>
      <c r="C27" s="16">
        <v>8</v>
      </c>
      <c r="D27" s="16">
        <v>8</v>
      </c>
      <c r="E27" s="16">
        <v>8</v>
      </c>
      <c r="F27" s="10"/>
      <c r="G27" s="8" t="s">
        <v>11</v>
      </c>
      <c r="H27" s="16">
        <v>10</v>
      </c>
      <c r="I27" s="16">
        <v>10</v>
      </c>
      <c r="J27" s="16">
        <v>10</v>
      </c>
      <c r="K27" s="10"/>
    </row>
    <row r="28" spans="1:11" ht="21.6" customHeight="1" outlineLevel="2">
      <c r="B28" s="11" t="s">
        <v>12</v>
      </c>
      <c r="C28" s="12"/>
      <c r="D28" s="12"/>
      <c r="E28" s="13"/>
      <c r="F28" s="14"/>
      <c r="G28" s="11" t="s">
        <v>12</v>
      </c>
      <c r="H28" s="12"/>
      <c r="I28" s="12"/>
      <c r="J28" s="13"/>
      <c r="K28" s="14"/>
    </row>
    <row r="29" spans="1:11" ht="21.75" outlineLevel="1">
      <c r="B29" s="28" t="s">
        <v>22</v>
      </c>
      <c r="C29" s="9">
        <v>1</v>
      </c>
      <c r="D29" s="16">
        <v>1</v>
      </c>
      <c r="E29" s="16">
        <v>1</v>
      </c>
      <c r="F29" s="10"/>
      <c r="G29" s="28" t="s">
        <v>40</v>
      </c>
      <c r="H29" s="9">
        <v>3</v>
      </c>
      <c r="I29" s="16">
        <v>2</v>
      </c>
      <c r="J29" s="16">
        <v>2</v>
      </c>
      <c r="K29" s="10"/>
    </row>
    <row r="30" spans="1:11" ht="21.6" customHeight="1" outlineLevel="1">
      <c r="B30" s="9" t="s">
        <v>73</v>
      </c>
      <c r="C30" s="9">
        <v>1</v>
      </c>
      <c r="D30" s="9">
        <v>2</v>
      </c>
      <c r="E30" s="9">
        <v>3</v>
      </c>
      <c r="F30" s="10"/>
      <c r="G30" s="28" t="s">
        <v>26</v>
      </c>
      <c r="H30" s="9">
        <v>2</v>
      </c>
      <c r="I30" s="9">
        <v>2</v>
      </c>
      <c r="J30" s="9">
        <v>2</v>
      </c>
      <c r="K30" s="10"/>
    </row>
    <row r="31" spans="1:11" ht="25.9" customHeight="1">
      <c r="B31" s="28" t="s">
        <v>24</v>
      </c>
      <c r="C31" s="9">
        <v>1</v>
      </c>
      <c r="D31" s="9">
        <v>1</v>
      </c>
      <c r="E31" s="9">
        <v>1</v>
      </c>
      <c r="F31" s="10"/>
      <c r="G31" s="28" t="s">
        <v>43</v>
      </c>
      <c r="H31" s="9">
        <v>2</v>
      </c>
      <c r="I31" s="16">
        <v>1</v>
      </c>
      <c r="J31" s="16">
        <v>2</v>
      </c>
      <c r="K31" s="10"/>
    </row>
    <row r="32" spans="1:11" ht="22.5" customHeight="1">
      <c r="B32" s="28" t="s">
        <v>37</v>
      </c>
      <c r="C32" s="9">
        <v>1</v>
      </c>
      <c r="D32" s="16">
        <v>1</v>
      </c>
      <c r="E32" s="16">
        <v>1</v>
      </c>
      <c r="F32" s="10"/>
      <c r="G32" s="28"/>
      <c r="H32" s="9"/>
      <c r="I32" s="16"/>
      <c r="J32" s="16"/>
      <c r="K32" s="10"/>
    </row>
    <row r="33" spans="1:11" ht="22.9" customHeight="1">
      <c r="B33" s="15" t="s">
        <v>20</v>
      </c>
      <c r="C33" s="9">
        <v>1</v>
      </c>
      <c r="D33" s="9">
        <v>1</v>
      </c>
      <c r="E33" s="9">
        <v>1</v>
      </c>
      <c r="F33" s="10"/>
      <c r="G33" s="28"/>
      <c r="H33" s="9"/>
      <c r="I33" s="16"/>
      <c r="J33" s="9"/>
      <c r="K33" s="10"/>
    </row>
    <row r="34" spans="1:11" ht="18" customHeight="1">
      <c r="B34" s="28" t="s">
        <v>45</v>
      </c>
      <c r="C34" s="9">
        <v>1</v>
      </c>
      <c r="D34" s="29">
        <v>1</v>
      </c>
      <c r="E34" s="16">
        <v>1</v>
      </c>
      <c r="F34" s="17"/>
      <c r="G34" s="28"/>
      <c r="H34" s="9"/>
      <c r="I34" s="29"/>
      <c r="J34" s="16"/>
      <c r="K34" s="17"/>
    </row>
    <row r="35" spans="1:11" ht="21">
      <c r="B35" s="19" t="s">
        <v>18</v>
      </c>
      <c r="C35" s="20">
        <f>SUM(C29:C34)</f>
        <v>6</v>
      </c>
      <c r="D35" s="20">
        <f t="shared" ref="D35:E35" si="0">SUM(D29:D34)</f>
        <v>7</v>
      </c>
      <c r="E35" s="20">
        <f t="shared" si="0"/>
        <v>8</v>
      </c>
      <c r="F35" s="30"/>
      <c r="G35" s="19" t="s">
        <v>18</v>
      </c>
      <c r="H35" s="20">
        <f>H30+H31+H32+H33+H29</f>
        <v>7</v>
      </c>
      <c r="I35" s="20">
        <f>I30+I31+I32+I33+I29</f>
        <v>5</v>
      </c>
      <c r="J35" s="20">
        <f>J30+J31+J32+J33+J29</f>
        <v>6</v>
      </c>
      <c r="K35" s="30"/>
    </row>
    <row r="36" spans="1:11">
      <c r="A36" s="23"/>
      <c r="B36" s="23"/>
      <c r="C36" s="23"/>
      <c r="D36" s="23"/>
      <c r="E36" s="23"/>
      <c r="F36" s="24"/>
      <c r="G36" s="23"/>
      <c r="H36" s="23"/>
      <c r="I36" s="23"/>
      <c r="J36" s="23"/>
      <c r="K36" s="24"/>
    </row>
    <row r="37" spans="1:11" ht="24.75" customHeight="1">
      <c r="B37" s="6"/>
      <c r="C37" s="12"/>
      <c r="D37" s="12"/>
      <c r="F37" s="69"/>
      <c r="G37" s="6"/>
      <c r="H37" s="12"/>
      <c r="I37" s="12"/>
      <c r="K37" s="69"/>
    </row>
    <row r="38" spans="1:11" ht="22.5" customHeight="1">
      <c r="E38" s="25"/>
      <c r="F38" s="26"/>
      <c r="J38" s="25"/>
      <c r="K38" s="26"/>
    </row>
    <row r="39" spans="1:11" ht="23.45" customHeight="1">
      <c r="B39" s="5" t="s">
        <v>1</v>
      </c>
      <c r="C39" s="96"/>
      <c r="D39" s="107"/>
      <c r="E39" s="25"/>
      <c r="F39" s="26"/>
      <c r="G39" s="5" t="s">
        <v>1</v>
      </c>
      <c r="H39" s="96"/>
      <c r="I39" s="107"/>
      <c r="J39" s="25"/>
      <c r="K39" s="26"/>
    </row>
    <row r="40" spans="1:11" ht="21.6" customHeight="1" outlineLevel="1">
      <c r="B40" s="73" t="s">
        <v>4</v>
      </c>
      <c r="C40" s="74" t="s">
        <v>5</v>
      </c>
      <c r="D40" s="75" t="s">
        <v>6</v>
      </c>
      <c r="F40" s="69"/>
      <c r="G40" s="73" t="s">
        <v>4</v>
      </c>
      <c r="H40" s="74" t="s">
        <v>5</v>
      </c>
      <c r="I40" s="75" t="s">
        <v>6</v>
      </c>
      <c r="K40" s="69"/>
    </row>
    <row r="41" spans="1:11" ht="21.6" customHeight="1" outlineLevel="1">
      <c r="B41" s="76"/>
      <c r="C41" s="77"/>
      <c r="D41" s="78"/>
      <c r="F41" s="69"/>
      <c r="G41" s="76"/>
      <c r="H41" s="77"/>
      <c r="I41" s="78"/>
      <c r="K41" s="69"/>
    </row>
    <row r="42" spans="1:11" ht="21.6" customHeight="1" outlineLevel="1">
      <c r="B42" s="6" t="s">
        <v>7</v>
      </c>
      <c r="C42" s="7" t="s">
        <v>8</v>
      </c>
      <c r="D42" s="7" t="s">
        <v>9</v>
      </c>
      <c r="E42" s="1" t="s">
        <v>10</v>
      </c>
      <c r="F42" s="3"/>
      <c r="G42" s="6" t="s">
        <v>7</v>
      </c>
      <c r="H42" s="7" t="s">
        <v>8</v>
      </c>
      <c r="I42" s="7" t="s">
        <v>9</v>
      </c>
      <c r="J42" s="1" t="s">
        <v>10</v>
      </c>
      <c r="K42" s="3"/>
    </row>
    <row r="43" spans="1:11" ht="21.6" customHeight="1" outlineLevel="1">
      <c r="B43" s="8" t="s">
        <v>11</v>
      </c>
      <c r="C43" s="29"/>
      <c r="D43" s="29"/>
      <c r="E43" s="9"/>
      <c r="F43" s="10"/>
      <c r="G43" s="8" t="s">
        <v>11</v>
      </c>
      <c r="H43" s="29"/>
      <c r="I43" s="29"/>
      <c r="J43" s="9"/>
      <c r="K43" s="10"/>
    </row>
    <row r="44" spans="1:11" ht="21.6" customHeight="1" outlineLevel="1">
      <c r="B44" s="11" t="s">
        <v>12</v>
      </c>
      <c r="C44" s="12"/>
      <c r="D44" s="12"/>
      <c r="E44" s="13"/>
      <c r="F44" s="14"/>
      <c r="G44" s="11" t="s">
        <v>12</v>
      </c>
      <c r="H44" s="12"/>
      <c r="I44" s="12"/>
      <c r="J44" s="13"/>
      <c r="K44" s="14"/>
    </row>
    <row r="45" spans="1:11" ht="21.6" customHeight="1">
      <c r="B45" s="15"/>
      <c r="C45" s="9"/>
      <c r="D45" s="9"/>
      <c r="E45" s="9"/>
      <c r="F45" s="10"/>
      <c r="G45" s="15"/>
      <c r="H45" s="9"/>
      <c r="I45" s="9"/>
      <c r="J45" s="9"/>
      <c r="K45" s="10"/>
    </row>
    <row r="46" spans="1:11" ht="19.149999999999999" customHeight="1">
      <c r="B46" s="15"/>
      <c r="C46" s="9"/>
      <c r="D46" s="9"/>
      <c r="E46" s="16"/>
      <c r="F46" s="17"/>
      <c r="G46" s="15"/>
      <c r="H46" s="9"/>
      <c r="I46" s="9"/>
      <c r="J46" s="16"/>
      <c r="K46" s="17"/>
    </row>
    <row r="47" spans="1:11" ht="20.25">
      <c r="B47" s="15"/>
      <c r="C47" s="9"/>
      <c r="D47" s="9"/>
      <c r="E47" s="9"/>
      <c r="F47" s="10"/>
      <c r="G47" s="15"/>
      <c r="H47" s="9"/>
      <c r="I47" s="9"/>
      <c r="J47" s="9"/>
      <c r="K47" s="10"/>
    </row>
    <row r="48" spans="1:11" ht="22.9" customHeight="1">
      <c r="B48" s="15"/>
      <c r="C48" s="9"/>
      <c r="D48" s="9"/>
      <c r="E48" s="16"/>
      <c r="F48" s="17"/>
      <c r="G48" s="15"/>
      <c r="H48" s="9"/>
      <c r="I48" s="9"/>
      <c r="J48" s="16"/>
      <c r="K48" s="17"/>
    </row>
    <row r="49" spans="1:11" ht="22.9" customHeight="1">
      <c r="B49" s="15"/>
      <c r="C49" s="9"/>
      <c r="D49" s="16"/>
      <c r="E49" s="31"/>
      <c r="F49" s="32"/>
      <c r="G49" s="15"/>
      <c r="H49" s="9"/>
      <c r="I49" s="16"/>
      <c r="J49" s="31"/>
      <c r="K49" s="32"/>
    </row>
    <row r="50" spans="1:11" ht="24.75" customHeight="1">
      <c r="B50" s="15"/>
      <c r="C50" s="9"/>
      <c r="D50" s="16"/>
      <c r="E50" s="31"/>
      <c r="F50" s="32"/>
      <c r="G50" s="15"/>
      <c r="H50" s="9"/>
      <c r="I50" s="16"/>
      <c r="J50" s="31"/>
      <c r="K50" s="32"/>
    </row>
    <row r="51" spans="1:11" ht="22.5" customHeight="1">
      <c r="B51" s="19" t="s">
        <v>18</v>
      </c>
      <c r="C51" s="21">
        <f>C45+C46+C47+C48+C49</f>
        <v>0</v>
      </c>
      <c r="D51" s="21">
        <f>SUM(D45:D49)</f>
        <v>0</v>
      </c>
      <c r="E51" s="21">
        <f>SUM(E45:E49)</f>
        <v>0</v>
      </c>
      <c r="F51" s="22"/>
      <c r="G51" s="19" t="s">
        <v>18</v>
      </c>
      <c r="H51" s="21">
        <f>H45+H46+H47+H48+H49</f>
        <v>0</v>
      </c>
      <c r="I51" s="21">
        <f>SUM(I45:I49)</f>
        <v>0</v>
      </c>
      <c r="J51" s="21">
        <f>SUM(J45:J49)</f>
        <v>0</v>
      </c>
      <c r="K51" s="22"/>
    </row>
    <row r="52" spans="1:11" ht="23.45" customHeight="1">
      <c r="A52" s="23"/>
      <c r="B52" s="23"/>
      <c r="C52" s="23"/>
      <c r="D52" s="23"/>
      <c r="E52" s="23"/>
      <c r="F52" s="24"/>
      <c r="G52" s="23"/>
      <c r="H52" s="23"/>
      <c r="I52" s="23"/>
      <c r="J52" s="23"/>
      <c r="K52" s="24"/>
    </row>
    <row r="53" spans="1:11" ht="23.45" customHeight="1" outlineLevel="1">
      <c r="B53" s="6"/>
      <c r="C53" s="12"/>
      <c r="D53" s="12"/>
      <c r="F53" s="69"/>
      <c r="G53" s="6"/>
      <c r="H53" s="12"/>
      <c r="I53" s="12"/>
      <c r="K53" s="69"/>
    </row>
    <row r="54" spans="1:11" ht="21.6" customHeight="1" outlineLevel="1">
      <c r="E54" s="25"/>
      <c r="F54" s="26"/>
      <c r="J54" s="25"/>
      <c r="K54" s="26"/>
    </row>
    <row r="55" spans="1:11" ht="21.6" customHeight="1" outlineLevel="1">
      <c r="B55" s="5" t="s">
        <v>1</v>
      </c>
      <c r="C55" s="96"/>
      <c r="D55" s="107"/>
      <c r="E55" s="25"/>
      <c r="F55" s="26"/>
      <c r="G55" s="5" t="s">
        <v>1</v>
      </c>
      <c r="H55" s="96"/>
      <c r="I55" s="107"/>
      <c r="J55" s="25"/>
      <c r="K55" s="26"/>
    </row>
    <row r="56" spans="1:11" ht="21.6" customHeight="1" outlineLevel="1">
      <c r="B56" s="73" t="s">
        <v>4</v>
      </c>
      <c r="C56" s="74" t="s">
        <v>5</v>
      </c>
      <c r="D56" s="75" t="s">
        <v>6</v>
      </c>
      <c r="F56" s="69"/>
      <c r="G56" s="73" t="s">
        <v>4</v>
      </c>
      <c r="H56" s="74" t="s">
        <v>5</v>
      </c>
      <c r="I56" s="75" t="s">
        <v>6</v>
      </c>
      <c r="K56" s="69"/>
    </row>
    <row r="57" spans="1:11" ht="21.6" customHeight="1" outlineLevel="1">
      <c r="B57" s="76"/>
      <c r="C57" s="77"/>
      <c r="D57" s="78"/>
      <c r="F57" s="69"/>
      <c r="G57" s="76"/>
      <c r="H57" s="77"/>
      <c r="I57" s="78"/>
      <c r="K57" s="69"/>
    </row>
    <row r="58" spans="1:11" ht="21.6" customHeight="1">
      <c r="B58" s="6" t="s">
        <v>7</v>
      </c>
      <c r="C58" s="7" t="s">
        <v>8</v>
      </c>
      <c r="D58" s="7" t="s">
        <v>9</v>
      </c>
      <c r="E58" s="1" t="s">
        <v>10</v>
      </c>
      <c r="F58" s="3"/>
      <c r="G58" s="6" t="s">
        <v>7</v>
      </c>
      <c r="H58" s="7" t="s">
        <v>8</v>
      </c>
      <c r="I58" s="7" t="s">
        <v>9</v>
      </c>
      <c r="J58" s="1" t="s">
        <v>10</v>
      </c>
      <c r="K58" s="3"/>
    </row>
    <row r="59" spans="1:11" ht="21" customHeight="1">
      <c r="B59" s="8" t="s">
        <v>11</v>
      </c>
      <c r="C59" s="29"/>
      <c r="D59" s="29"/>
      <c r="E59" s="9"/>
      <c r="F59" s="10"/>
      <c r="G59" s="8" t="s">
        <v>11</v>
      </c>
      <c r="H59" s="29"/>
      <c r="I59" s="29"/>
      <c r="J59" s="9"/>
      <c r="K59" s="10"/>
    </row>
    <row r="60" spans="1:11" ht="24" customHeight="1">
      <c r="B60" s="11" t="s">
        <v>12</v>
      </c>
      <c r="C60" s="12"/>
      <c r="D60" s="12"/>
      <c r="E60" s="13"/>
      <c r="F60" s="14"/>
      <c r="G60" s="11" t="s">
        <v>12</v>
      </c>
      <c r="H60" s="12"/>
      <c r="I60" s="12"/>
      <c r="J60" s="13"/>
      <c r="K60" s="14"/>
    </row>
    <row r="61" spans="1:11" ht="22.9" customHeight="1">
      <c r="B61" s="15"/>
      <c r="C61" s="9"/>
      <c r="D61" s="9"/>
      <c r="E61" s="9"/>
      <c r="F61" s="10"/>
      <c r="G61" s="15"/>
      <c r="H61" s="9"/>
      <c r="I61" s="9"/>
      <c r="J61" s="9"/>
      <c r="K61" s="10"/>
    </row>
    <row r="62" spans="1:11" ht="21.75">
      <c r="B62" s="15"/>
      <c r="C62" s="9"/>
      <c r="D62" s="9"/>
      <c r="E62" s="16"/>
      <c r="F62" s="17"/>
      <c r="G62" s="15"/>
      <c r="H62" s="9"/>
      <c r="I62" s="9"/>
      <c r="J62" s="16"/>
      <c r="K62" s="17"/>
    </row>
    <row r="63" spans="1:11" ht="15.6" customHeight="1">
      <c r="B63" s="15"/>
      <c r="C63" s="9"/>
      <c r="D63" s="9"/>
      <c r="E63" s="9"/>
      <c r="F63" s="10"/>
      <c r="G63" s="15"/>
      <c r="H63" s="9"/>
      <c r="I63" s="9"/>
      <c r="J63" s="9"/>
      <c r="K63" s="10"/>
    </row>
    <row r="64" spans="1:11" ht="21.75">
      <c r="B64" s="15"/>
      <c r="C64" s="9"/>
      <c r="D64" s="9"/>
      <c r="E64" s="16"/>
      <c r="F64" s="17"/>
      <c r="G64" s="15"/>
      <c r="H64" s="9"/>
      <c r="I64" s="9"/>
      <c r="J64" s="16"/>
      <c r="K64" s="17"/>
    </row>
    <row r="65" spans="1:11" ht="21" customHeight="1">
      <c r="B65" s="15"/>
      <c r="C65" s="9"/>
      <c r="D65" s="16"/>
      <c r="E65" s="31"/>
      <c r="F65" s="32"/>
      <c r="G65" s="15"/>
      <c r="H65" s="9"/>
      <c r="I65" s="16"/>
      <c r="J65" s="31"/>
      <c r="K65" s="32"/>
    </row>
    <row r="66" spans="1:11" ht="23.45" customHeight="1">
      <c r="B66" s="15"/>
      <c r="C66" s="9"/>
      <c r="D66" s="16"/>
      <c r="E66" s="31"/>
      <c r="F66" s="32"/>
      <c r="G66" s="15"/>
      <c r="H66" s="9"/>
      <c r="I66" s="16"/>
      <c r="J66" s="31"/>
      <c r="K66" s="32"/>
    </row>
    <row r="67" spans="1:11" ht="21" customHeight="1">
      <c r="B67" s="19" t="s">
        <v>18</v>
      </c>
      <c r="C67" s="21">
        <f>C61+C62+C63+C64+C65</f>
        <v>0</v>
      </c>
      <c r="D67" s="21">
        <f>SUM(D61:D65)</f>
        <v>0</v>
      </c>
      <c r="E67" s="21">
        <f>SUM(E61:E65)</f>
        <v>0</v>
      </c>
      <c r="F67" s="22"/>
      <c r="G67" s="19" t="s">
        <v>18</v>
      </c>
      <c r="H67" s="21">
        <f>H61+H62+H63+H64+H65</f>
        <v>0</v>
      </c>
      <c r="I67" s="21">
        <f>SUM(I61:I65)</f>
        <v>0</v>
      </c>
      <c r="J67" s="21">
        <f>SUM(J61:J65)</f>
        <v>0</v>
      </c>
      <c r="K67" s="22"/>
    </row>
    <row r="68" spans="1:11" ht="21.6" customHeight="1">
      <c r="A68" s="79"/>
      <c r="B68" s="80"/>
      <c r="C68" s="81"/>
      <c r="D68" s="81"/>
      <c r="E68" s="81"/>
      <c r="F68" s="82"/>
      <c r="G68" s="80"/>
      <c r="H68" s="81"/>
      <c r="I68" s="81"/>
      <c r="J68" s="81"/>
      <c r="K68" s="82"/>
    </row>
    <row r="69" spans="1:11" ht="21" customHeight="1">
      <c r="A69" s="65"/>
      <c r="B69" s="65"/>
      <c r="C69" s="65"/>
      <c r="D69" s="65"/>
      <c r="E69" s="65"/>
      <c r="F69" s="26"/>
      <c r="G69" s="65"/>
      <c r="H69" s="65"/>
      <c r="I69" s="65"/>
      <c r="J69" s="65"/>
      <c r="K69" s="26"/>
    </row>
    <row r="70" spans="1:11" ht="23.25" customHeight="1">
      <c r="B70" s="5" t="s">
        <v>1</v>
      </c>
      <c r="C70" s="96"/>
      <c r="D70" s="107"/>
      <c r="E70" s="107"/>
      <c r="F70" s="26"/>
      <c r="G70" s="5" t="s">
        <v>1</v>
      </c>
      <c r="H70" s="96"/>
      <c r="I70" s="107"/>
      <c r="J70" s="107"/>
      <c r="K70" s="26"/>
    </row>
    <row r="71" spans="1:11" ht="21" customHeight="1">
      <c r="B71" s="73" t="s">
        <v>4</v>
      </c>
      <c r="C71" s="74" t="s">
        <v>5</v>
      </c>
      <c r="D71" s="75" t="s">
        <v>6</v>
      </c>
      <c r="F71" s="69"/>
      <c r="G71" s="73" t="s">
        <v>4</v>
      </c>
      <c r="H71" s="74" t="s">
        <v>5</v>
      </c>
      <c r="I71" s="75" t="s">
        <v>6</v>
      </c>
      <c r="K71" s="69"/>
    </row>
    <row r="72" spans="1:11" ht="15" customHeight="1">
      <c r="B72" s="76"/>
      <c r="C72" s="77"/>
      <c r="D72" s="78"/>
      <c r="F72" s="69"/>
      <c r="G72" s="76"/>
      <c r="H72" s="77"/>
      <c r="I72" s="78"/>
      <c r="K72" s="69"/>
    </row>
    <row r="73" spans="1:11" ht="15" customHeight="1">
      <c r="B73" s="6" t="s">
        <v>7</v>
      </c>
      <c r="C73" s="7" t="s">
        <v>8</v>
      </c>
      <c r="D73" s="7" t="s">
        <v>9</v>
      </c>
      <c r="E73" s="1" t="s">
        <v>10</v>
      </c>
      <c r="F73" s="3"/>
      <c r="G73" s="6" t="s">
        <v>7</v>
      </c>
      <c r="H73" s="7" t="s">
        <v>8</v>
      </c>
      <c r="I73" s="7" t="s">
        <v>9</v>
      </c>
      <c r="J73" s="1" t="s">
        <v>10</v>
      </c>
      <c r="K73" s="3"/>
    </row>
    <row r="74" spans="1:11" ht="15" customHeight="1">
      <c r="B74" s="8" t="s">
        <v>11</v>
      </c>
      <c r="C74" s="29"/>
      <c r="D74" s="29"/>
      <c r="E74" s="9"/>
      <c r="F74" s="10"/>
      <c r="G74" s="8" t="s">
        <v>11</v>
      </c>
      <c r="H74" s="29"/>
      <c r="I74" s="29"/>
      <c r="J74" s="9"/>
      <c r="K74" s="10"/>
    </row>
    <row r="75" spans="1:11" ht="15" customHeight="1">
      <c r="B75" s="11" t="s">
        <v>12</v>
      </c>
      <c r="C75" s="12"/>
      <c r="D75" s="12"/>
      <c r="E75" s="13"/>
      <c r="F75" s="14"/>
      <c r="G75" s="11" t="s">
        <v>12</v>
      </c>
      <c r="H75" s="12"/>
      <c r="I75" s="12"/>
      <c r="J75" s="13"/>
      <c r="K75" s="14"/>
    </row>
    <row r="76" spans="1:11" ht="15" customHeight="1">
      <c r="B76" s="15"/>
      <c r="C76" s="9"/>
      <c r="D76" s="9"/>
      <c r="E76" s="9"/>
      <c r="F76" s="10"/>
      <c r="G76" s="15"/>
      <c r="H76" s="9"/>
      <c r="I76" s="9"/>
      <c r="J76" s="9"/>
      <c r="K76" s="10"/>
    </row>
    <row r="77" spans="1:11" ht="15" customHeight="1">
      <c r="B77" s="15"/>
      <c r="C77" s="9"/>
      <c r="D77" s="9"/>
      <c r="E77" s="16"/>
      <c r="F77" s="17"/>
      <c r="G77" s="15"/>
      <c r="H77" s="9"/>
      <c r="I77" s="9"/>
      <c r="J77" s="16"/>
      <c r="K77" s="17"/>
    </row>
    <row r="78" spans="1:11" ht="15" customHeight="1">
      <c r="B78" s="15"/>
      <c r="C78" s="9"/>
      <c r="D78" s="9"/>
      <c r="E78" s="9"/>
      <c r="F78" s="10"/>
      <c r="G78" s="15"/>
      <c r="H78" s="9"/>
      <c r="I78" s="9"/>
      <c r="J78" s="9"/>
      <c r="K78" s="10"/>
    </row>
    <row r="79" spans="1:11" ht="15" customHeight="1">
      <c r="B79" s="15"/>
      <c r="C79" s="9"/>
      <c r="D79" s="9"/>
      <c r="E79" s="16"/>
      <c r="F79" s="17"/>
      <c r="G79" s="15"/>
      <c r="H79" s="9"/>
      <c r="I79" s="9"/>
      <c r="J79" s="16"/>
      <c r="K79" s="17"/>
    </row>
    <row r="80" spans="1:11" ht="20.25" customHeight="1">
      <c r="B80" s="15"/>
      <c r="C80" s="9"/>
      <c r="D80" s="16"/>
      <c r="E80" s="31"/>
      <c r="F80" s="32"/>
      <c r="G80" s="15"/>
      <c r="H80" s="9"/>
      <c r="I80" s="16"/>
      <c r="J80" s="31"/>
      <c r="K80" s="32"/>
    </row>
    <row r="81" spans="1:11" ht="15" customHeight="1">
      <c r="B81" s="15"/>
      <c r="C81" s="9"/>
      <c r="D81" s="16"/>
      <c r="E81" s="31"/>
      <c r="F81" s="22"/>
      <c r="G81" s="15"/>
      <c r="H81" s="9"/>
      <c r="I81" s="16"/>
      <c r="J81" s="31"/>
      <c r="K81" s="22"/>
    </row>
    <row r="82" spans="1:11" ht="15" customHeight="1">
      <c r="B82" s="19" t="s">
        <v>18</v>
      </c>
      <c r="C82" s="21">
        <f>C76+C77+C78+C79+C80</f>
        <v>0</v>
      </c>
      <c r="D82" s="21">
        <f>SUM(D76:D80)</f>
        <v>0</v>
      </c>
      <c r="E82" s="21">
        <f>SUM(E76:E80)</f>
        <v>0</v>
      </c>
      <c r="F82" s="24"/>
      <c r="G82" s="19" t="s">
        <v>18</v>
      </c>
      <c r="H82" s="21">
        <f>H76+H77+H78+H79+H80</f>
        <v>0</v>
      </c>
      <c r="I82" s="21">
        <f>SUM(I76:I80)</f>
        <v>0</v>
      </c>
      <c r="J82" s="21">
        <f>SUM(J76:J80)</f>
        <v>0</v>
      </c>
      <c r="K82" s="24"/>
    </row>
    <row r="83" spans="1:11" ht="15" customHeight="1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4"/>
    </row>
  </sheetData>
  <mergeCells count="11">
    <mergeCell ref="C55:D55"/>
    <mergeCell ref="H55:I55"/>
    <mergeCell ref="C70:E70"/>
    <mergeCell ref="H70:J70"/>
    <mergeCell ref="D4:E4"/>
    <mergeCell ref="C6:D6"/>
    <mergeCell ref="H6:I6"/>
    <mergeCell ref="C23:D23"/>
    <mergeCell ref="H23:I23"/>
    <mergeCell ref="C39:D39"/>
    <mergeCell ref="H39:I39"/>
  </mergeCells>
  <conditionalFormatting sqref="C11:D11 C18:F18 C20:D20 C51:D51 C53:D53 C67:D68 F81 E82 C35:F35">
    <cfRule type="colorScale" priority="17">
      <colorScale>
        <cfvo type="formula" val="0"/>
        <cfvo type="formula" val="1"/>
        <color rgb="FFFF0000"/>
        <color rgb="FFC5E0B3"/>
      </colorScale>
    </cfRule>
  </conditionalFormatting>
  <conditionalFormatting sqref="C28:D28">
    <cfRule type="colorScale" priority="20">
      <colorScale>
        <cfvo type="formula" val="0"/>
        <cfvo type="formula" val="1"/>
        <color rgb="FFFF0000"/>
        <color rgb="FFC5E0B3"/>
      </colorScale>
    </cfRule>
  </conditionalFormatting>
  <conditionalFormatting sqref="C37:D37">
    <cfRule type="colorScale" priority="18">
      <colorScale>
        <cfvo type="formula" val="0"/>
        <cfvo type="formula" val="1"/>
        <color rgb="FFFF0000"/>
        <color rgb="FFC5E0B3"/>
      </colorScale>
    </cfRule>
  </conditionalFormatting>
  <conditionalFormatting sqref="C44:D44">
    <cfRule type="colorScale" priority="19">
      <colorScale>
        <cfvo type="formula" val="0"/>
        <cfvo type="formula" val="1"/>
        <color rgb="FFFF0000"/>
        <color rgb="FFC5E0B3"/>
      </colorScale>
    </cfRule>
  </conditionalFormatting>
  <conditionalFormatting sqref="C60:D60">
    <cfRule type="colorScale" priority="15">
      <colorScale>
        <cfvo type="formula" val="0"/>
        <cfvo type="formula" val="1"/>
        <color rgb="FFFF0000"/>
        <color rgb="FFC5E0B3"/>
      </colorScale>
    </cfRule>
  </conditionalFormatting>
  <conditionalFormatting sqref="C75:D75">
    <cfRule type="colorScale" priority="13">
      <colorScale>
        <cfvo type="formula" val="0"/>
        <cfvo type="formula" val="1"/>
        <color rgb="FFFF0000"/>
        <color rgb="FFC5E0B3"/>
      </colorScale>
    </cfRule>
  </conditionalFormatting>
  <conditionalFormatting sqref="C82:D82">
    <cfRule type="colorScale" priority="14">
      <colorScale>
        <cfvo type="formula" val="0"/>
        <cfvo type="formula" val="1"/>
        <color rgb="FFFF0000"/>
        <color rgb="FFC5E0B3"/>
      </colorScale>
    </cfRule>
  </conditionalFormatting>
  <conditionalFormatting sqref="E51:F51">
    <cfRule type="colorScale" priority="21">
      <colorScale>
        <cfvo type="formula" val="0"/>
        <cfvo type="formula" val="1"/>
        <color rgb="FFFF0000"/>
        <color rgb="FFC5E0B3"/>
      </colorScale>
    </cfRule>
  </conditionalFormatting>
  <conditionalFormatting sqref="E67:F68">
    <cfRule type="colorScale" priority="16">
      <colorScale>
        <cfvo type="formula" val="0"/>
        <cfvo type="formula" val="1"/>
        <color rgb="FFFF0000"/>
        <color rgb="FFC5E0B3"/>
      </colorScale>
    </cfRule>
  </conditionalFormatting>
  <conditionalFormatting sqref="H11:I11 H18:J18 H20:I20 H35:J35 H51:I51 H53:I53 H67:I68 J82">
    <cfRule type="colorScale" priority="8">
      <colorScale>
        <cfvo type="formula" val="0"/>
        <cfvo type="formula" val="1"/>
        <color rgb="FFFF0000"/>
        <color rgb="FFC5E0B3"/>
      </colorScale>
    </cfRule>
  </conditionalFormatting>
  <conditionalFormatting sqref="H28:I28">
    <cfRule type="colorScale" priority="11">
      <colorScale>
        <cfvo type="formula" val="0"/>
        <cfvo type="formula" val="1"/>
        <color rgb="FFFF0000"/>
        <color rgb="FFC5E0B3"/>
      </colorScale>
    </cfRule>
  </conditionalFormatting>
  <conditionalFormatting sqref="H37:I37">
    <cfRule type="colorScale" priority="9">
      <colorScale>
        <cfvo type="formula" val="0"/>
        <cfvo type="formula" val="1"/>
        <color rgb="FFFF0000"/>
        <color rgb="FFC5E0B3"/>
      </colorScale>
    </cfRule>
  </conditionalFormatting>
  <conditionalFormatting sqref="H44:I44">
    <cfRule type="colorScale" priority="10">
      <colorScale>
        <cfvo type="formula" val="0"/>
        <cfvo type="formula" val="1"/>
        <color rgb="FFFF0000"/>
        <color rgb="FFC5E0B3"/>
      </colorScale>
    </cfRule>
  </conditionalFormatting>
  <conditionalFormatting sqref="H60:I60">
    <cfRule type="colorScale" priority="6">
      <colorScale>
        <cfvo type="formula" val="0"/>
        <cfvo type="formula" val="1"/>
        <color rgb="FFFF0000"/>
        <color rgb="FFC5E0B3"/>
      </colorScale>
    </cfRule>
  </conditionalFormatting>
  <conditionalFormatting sqref="H75:I75">
    <cfRule type="colorScale" priority="4">
      <colorScale>
        <cfvo type="formula" val="0"/>
        <cfvo type="formula" val="1"/>
        <color rgb="FFFF0000"/>
        <color rgb="FFC5E0B3"/>
      </colorScale>
    </cfRule>
  </conditionalFormatting>
  <conditionalFormatting sqref="H82:I82">
    <cfRule type="colorScale" priority="5">
      <colorScale>
        <cfvo type="formula" val="0"/>
        <cfvo type="formula" val="1"/>
        <color rgb="FFFF0000"/>
        <color rgb="FFC5E0B3"/>
      </colorScale>
    </cfRule>
  </conditionalFormatting>
  <conditionalFormatting sqref="J51">
    <cfRule type="colorScale" priority="12">
      <colorScale>
        <cfvo type="formula" val="0"/>
        <cfvo type="formula" val="1"/>
        <color rgb="FFFF0000"/>
        <color rgb="FFC5E0B3"/>
      </colorScale>
    </cfRule>
  </conditionalFormatting>
  <conditionalFormatting sqref="J67:J68">
    <cfRule type="colorScale" priority="7">
      <colorScale>
        <cfvo type="formula" val="0"/>
        <cfvo type="formula" val="1"/>
        <color rgb="FFFF0000"/>
        <color rgb="FFC5E0B3"/>
      </colorScale>
    </cfRule>
  </conditionalFormatting>
  <conditionalFormatting sqref="K35 K18 K81">
    <cfRule type="colorScale" priority="2">
      <colorScale>
        <cfvo type="formula" val="0"/>
        <cfvo type="formula" val="1"/>
        <color rgb="FFFF0000"/>
        <color rgb="FFC5E0B3"/>
      </colorScale>
    </cfRule>
  </conditionalFormatting>
  <conditionalFormatting sqref="K51">
    <cfRule type="colorScale" priority="3">
      <colorScale>
        <cfvo type="formula" val="0"/>
        <cfvo type="formula" val="1"/>
        <color rgb="FFFF0000"/>
        <color rgb="FFC5E0B3"/>
      </colorScale>
    </cfRule>
  </conditionalFormatting>
  <conditionalFormatting sqref="K67:K68">
    <cfRule type="colorScale" priority="1">
      <colorScale>
        <cfvo type="formula" val="0"/>
        <cfvo type="formula" val="1"/>
        <color rgb="FFFF0000"/>
        <color rgb="FFC5E0B3"/>
      </colorScale>
    </cfRule>
  </conditionalFormatting>
  <dataValidations count="2">
    <dataValidation type="list" allowBlank="1" showInputMessage="1" showErrorMessage="1" sqref="B12:B14 B16:B17 G76:G81 B61:B66 B45:B50 B76:B81 G12:G17 G61:G66 G45:G50 B29 B31:B34 G29:G34" xr:uid="{8C8C538F-4FF5-4DAA-8C5A-99BC9046CE6A}">
      <formula1>#REF!</formula1>
    </dataValidation>
    <dataValidation type="list" showDropDown="1" showInputMessage="1" sqref="C7:E8 C56:D57 C24:D25 C71:D72 C40:D41 H7:J8 H56:I57 H24:I25 H71:I72 H40:I41" xr:uid="{20B5A306-6FED-48C0-B18A-A65D11484B3D}">
      <formula1>#REF!</formula1>
    </dataValidation>
  </dataValidation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8DDE-1977-4094-BFE3-C8709DF9FEF1}">
  <sheetPr>
    <pageSetUpPr fitToPage="1"/>
  </sheetPr>
  <dimension ref="A1:V83"/>
  <sheetViews>
    <sheetView topLeftCell="A53" workbookViewId="0">
      <selection activeCell="J46" sqref="J46"/>
    </sheetView>
  </sheetViews>
  <sheetFormatPr defaultColWidth="10.21875" defaultRowHeight="15" customHeight="1" outlineLevelRow="2"/>
  <cols>
    <col min="1" max="1" width="2.44140625" customWidth="1"/>
    <col min="2" max="2" width="32.44140625" customWidth="1"/>
    <col min="3" max="5" width="9.44140625" customWidth="1"/>
    <col min="6" max="6" width="4.77734375" customWidth="1"/>
    <col min="7" max="7" width="39.21875" customWidth="1"/>
    <col min="8" max="10" width="11" customWidth="1"/>
    <col min="11" max="11" width="4.5546875" customWidth="1"/>
    <col min="12" max="22" width="11" customWidth="1"/>
    <col min="23" max="25" width="11.21875" customWidth="1"/>
  </cols>
  <sheetData>
    <row r="1" spans="1:22" ht="39" customHeight="1">
      <c r="A1" s="1"/>
      <c r="B1" s="2" t="s">
        <v>74</v>
      </c>
      <c r="C1" s="1"/>
      <c r="D1" s="1"/>
      <c r="E1" s="1"/>
      <c r="F1" s="3"/>
      <c r="G1" s="1"/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F2" s="69"/>
      <c r="K2" s="69"/>
    </row>
    <row r="3" spans="1:22">
      <c r="F3" s="69"/>
      <c r="K3" s="69"/>
    </row>
    <row r="4" spans="1:22" ht="28.5" customHeight="1">
      <c r="D4" s="106"/>
      <c r="E4" s="107"/>
      <c r="F4" s="69"/>
      <c r="K4" s="69"/>
    </row>
    <row r="5" spans="1:22">
      <c r="F5" s="69"/>
      <c r="K5" s="69"/>
    </row>
    <row r="6" spans="1:22" ht="28.9" customHeight="1">
      <c r="B6" s="68" t="s">
        <v>1</v>
      </c>
      <c r="C6" s="97" t="s">
        <v>75</v>
      </c>
      <c r="D6" s="108"/>
      <c r="F6" s="69"/>
      <c r="G6" s="68" t="s">
        <v>1</v>
      </c>
      <c r="H6" s="86" t="s">
        <v>41</v>
      </c>
      <c r="I6" s="67"/>
      <c r="K6" s="69"/>
    </row>
    <row r="7" spans="1:22" ht="15.6" customHeight="1">
      <c r="A7" s="67"/>
      <c r="B7" s="73" t="s">
        <v>4</v>
      </c>
      <c r="C7" s="74" t="s">
        <v>5</v>
      </c>
      <c r="D7" s="75" t="s">
        <v>6</v>
      </c>
      <c r="E7" s="67"/>
      <c r="F7" s="69"/>
      <c r="G7" s="73" t="s">
        <v>4</v>
      </c>
      <c r="H7" s="74" t="s">
        <v>5</v>
      </c>
      <c r="I7" s="75" t="s">
        <v>6</v>
      </c>
      <c r="J7" s="67"/>
      <c r="K7" s="69"/>
    </row>
    <row r="8" spans="1:22" ht="21">
      <c r="A8" s="67"/>
      <c r="B8" s="76"/>
      <c r="C8" s="77">
        <v>1</v>
      </c>
      <c r="D8" s="78"/>
      <c r="E8" s="67"/>
      <c r="F8" s="69"/>
      <c r="G8" s="76"/>
      <c r="H8" s="77">
        <v>2</v>
      </c>
      <c r="I8" s="78"/>
      <c r="J8" s="67"/>
      <c r="K8" s="69"/>
    </row>
    <row r="9" spans="1:22" ht="21">
      <c r="B9" s="64" t="s">
        <v>7</v>
      </c>
      <c r="C9" s="66" t="s">
        <v>8</v>
      </c>
      <c r="D9" s="66" t="s">
        <v>9</v>
      </c>
      <c r="E9" s="1" t="s">
        <v>10</v>
      </c>
      <c r="F9" s="3"/>
      <c r="G9" s="64" t="s">
        <v>7</v>
      </c>
      <c r="H9" s="66" t="s">
        <v>8</v>
      </c>
      <c r="I9" s="66" t="s">
        <v>9</v>
      </c>
      <c r="J9" s="1" t="s">
        <v>10</v>
      </c>
      <c r="K9" s="3"/>
    </row>
    <row r="10" spans="1:22" ht="23.45" customHeight="1">
      <c r="B10" s="8" t="s">
        <v>11</v>
      </c>
      <c r="C10" s="9">
        <v>5</v>
      </c>
      <c r="D10" s="9">
        <v>5</v>
      </c>
      <c r="E10" s="9">
        <v>5</v>
      </c>
      <c r="F10" s="10"/>
      <c r="G10" s="8" t="s">
        <v>11</v>
      </c>
      <c r="H10" s="9">
        <v>8</v>
      </c>
      <c r="I10" s="9">
        <v>8</v>
      </c>
      <c r="J10" s="9">
        <v>8</v>
      </c>
      <c r="K10" s="10"/>
    </row>
    <row r="11" spans="1:22" ht="21.6" customHeight="1" outlineLevel="1">
      <c r="B11" s="11" t="s">
        <v>12</v>
      </c>
      <c r="C11" s="12"/>
      <c r="D11" s="12"/>
      <c r="E11" s="13"/>
      <c r="F11" s="14"/>
      <c r="G11" s="11" t="s">
        <v>12</v>
      </c>
      <c r="H11" s="12"/>
      <c r="I11" s="12"/>
      <c r="J11" s="13"/>
      <c r="K11" s="14"/>
    </row>
    <row r="12" spans="1:22" ht="21.6" customHeight="1" outlineLevel="1">
      <c r="B12" s="15" t="s">
        <v>64</v>
      </c>
      <c r="C12" s="9">
        <v>1</v>
      </c>
      <c r="D12" s="9">
        <v>2</v>
      </c>
      <c r="E12" s="9">
        <v>1</v>
      </c>
      <c r="F12" s="10"/>
      <c r="G12" s="15" t="s">
        <v>41</v>
      </c>
      <c r="H12" s="9">
        <v>1</v>
      </c>
      <c r="I12" s="9">
        <v>1</v>
      </c>
      <c r="J12" s="9">
        <v>1</v>
      </c>
      <c r="K12" s="10"/>
    </row>
    <row r="13" spans="1:22" ht="21.6" customHeight="1" outlineLevel="1">
      <c r="B13" s="15" t="s">
        <v>42</v>
      </c>
      <c r="C13" s="9">
        <v>1</v>
      </c>
      <c r="D13" s="9">
        <v>1</v>
      </c>
      <c r="E13" s="9">
        <v>2</v>
      </c>
      <c r="F13" s="10"/>
      <c r="G13" s="15" t="s">
        <v>54</v>
      </c>
      <c r="H13" s="9">
        <v>1</v>
      </c>
      <c r="I13" s="9">
        <v>1</v>
      </c>
      <c r="J13" s="9">
        <v>1</v>
      </c>
      <c r="K13" s="10"/>
    </row>
    <row r="14" spans="1:22" ht="21.6" customHeight="1" outlineLevel="1">
      <c r="B14" s="15" t="s">
        <v>28</v>
      </c>
      <c r="C14" s="9">
        <v>1</v>
      </c>
      <c r="D14" s="9">
        <v>1</v>
      </c>
      <c r="E14" s="9">
        <v>1</v>
      </c>
      <c r="F14" s="10"/>
      <c r="G14" s="15" t="s">
        <v>58</v>
      </c>
      <c r="H14" s="9">
        <v>1</v>
      </c>
      <c r="I14" s="9">
        <v>1</v>
      </c>
      <c r="J14" s="9">
        <v>2</v>
      </c>
      <c r="K14" s="10"/>
    </row>
    <row r="15" spans="1:22" ht="21.6" customHeight="1" outlineLevel="1">
      <c r="B15" s="15" t="s">
        <v>32</v>
      </c>
      <c r="C15" s="9">
        <v>1</v>
      </c>
      <c r="D15" s="16">
        <v>1</v>
      </c>
      <c r="E15" s="16">
        <v>1</v>
      </c>
      <c r="F15" s="17"/>
      <c r="G15" s="15" t="s">
        <v>53</v>
      </c>
      <c r="H15" s="9">
        <v>2</v>
      </c>
      <c r="I15" s="16">
        <v>2</v>
      </c>
      <c r="J15" s="16">
        <v>2</v>
      </c>
      <c r="K15" s="17"/>
    </row>
    <row r="16" spans="1:22" ht="21.6" customHeight="1">
      <c r="B16" s="15"/>
      <c r="C16" s="9"/>
      <c r="D16" s="16"/>
      <c r="E16" s="16"/>
      <c r="F16" s="17"/>
      <c r="G16" s="15" t="s">
        <v>62</v>
      </c>
      <c r="H16" s="9">
        <v>1</v>
      </c>
      <c r="I16" s="16">
        <v>1</v>
      </c>
      <c r="J16" s="16">
        <v>1</v>
      </c>
      <c r="K16" s="17"/>
    </row>
    <row r="17" spans="1:11" ht="22.15" customHeight="1">
      <c r="B17" s="15"/>
      <c r="C17" s="9"/>
      <c r="D17" s="16"/>
      <c r="E17" s="16"/>
      <c r="F17" s="17"/>
      <c r="G17" s="15"/>
      <c r="H17" s="9"/>
      <c r="I17" s="16"/>
      <c r="J17" s="16"/>
      <c r="K17" s="17"/>
    </row>
    <row r="18" spans="1:11" ht="15" customHeight="1">
      <c r="B18" s="19" t="s">
        <v>18</v>
      </c>
      <c r="C18" s="20">
        <f>SUM(C12:C16)</f>
        <v>4</v>
      </c>
      <c r="D18" s="21">
        <f>SUM(D12:D16)</f>
        <v>5</v>
      </c>
      <c r="E18" s="21">
        <f>SUM(E12:E16)</f>
        <v>5</v>
      </c>
      <c r="F18" s="22"/>
      <c r="G18" s="19" t="s">
        <v>18</v>
      </c>
      <c r="H18" s="20">
        <f>SUM(H12:H16)</f>
        <v>6</v>
      </c>
      <c r="I18" s="21">
        <f>SUM(I12:I16)</f>
        <v>6</v>
      </c>
      <c r="J18" s="21">
        <f>SUM(J12:J16)</f>
        <v>7</v>
      </c>
      <c r="K18" s="22"/>
    </row>
    <row r="19" spans="1:11" ht="32.25" customHeight="1">
      <c r="A19" s="23"/>
      <c r="B19" s="23"/>
      <c r="C19" s="23"/>
      <c r="D19" s="23"/>
      <c r="E19" s="23"/>
      <c r="F19" s="24"/>
      <c r="G19" s="23"/>
      <c r="H19" s="23"/>
      <c r="I19" s="23"/>
      <c r="J19" s="23"/>
      <c r="K19" s="24"/>
    </row>
    <row r="20" spans="1:11" ht="19.149999999999999" customHeight="1">
      <c r="B20" s="6"/>
      <c r="C20" s="12"/>
      <c r="D20" s="12"/>
      <c r="F20" s="69"/>
      <c r="G20" s="6"/>
      <c r="H20" s="12"/>
      <c r="I20" s="12"/>
      <c r="K20" s="69"/>
    </row>
    <row r="21" spans="1:11">
      <c r="F21" s="69"/>
      <c r="K21" s="69"/>
    </row>
    <row r="22" spans="1:11" ht="21.6" customHeight="1">
      <c r="D22" s="4"/>
      <c r="E22" s="25"/>
      <c r="F22" s="26"/>
      <c r="I22" s="4"/>
      <c r="J22" s="25"/>
      <c r="K22" s="26"/>
    </row>
    <row r="23" spans="1:11" ht="23.45" customHeight="1">
      <c r="B23" s="27" t="s">
        <v>1</v>
      </c>
      <c r="C23" s="96" t="s">
        <v>30</v>
      </c>
      <c r="D23" s="107"/>
      <c r="E23" s="25"/>
      <c r="F23" s="26"/>
      <c r="G23" s="27" t="s">
        <v>1</v>
      </c>
      <c r="H23" s="96" t="s">
        <v>61</v>
      </c>
      <c r="I23" s="107"/>
      <c r="J23" s="25"/>
      <c r="K23" s="26"/>
    </row>
    <row r="24" spans="1:11" ht="23.45" customHeight="1" outlineLevel="1">
      <c r="B24" s="73" t="s">
        <v>4</v>
      </c>
      <c r="C24" s="74" t="s">
        <v>5</v>
      </c>
      <c r="D24" s="75" t="s">
        <v>6</v>
      </c>
      <c r="F24" s="69"/>
      <c r="G24" s="73" t="s">
        <v>4</v>
      </c>
      <c r="H24" s="74" t="s">
        <v>5</v>
      </c>
      <c r="I24" s="75" t="s">
        <v>6</v>
      </c>
      <c r="K24" s="69"/>
    </row>
    <row r="25" spans="1:11" ht="23.45" customHeight="1" outlineLevel="1">
      <c r="B25" s="76"/>
      <c r="C25" s="77">
        <v>2</v>
      </c>
      <c r="D25" s="78"/>
      <c r="F25" s="69"/>
      <c r="G25" s="76"/>
      <c r="H25" s="77">
        <v>1</v>
      </c>
      <c r="I25" s="78">
        <v>1</v>
      </c>
      <c r="K25" s="69"/>
    </row>
    <row r="26" spans="1:11" ht="21" outlineLevel="2">
      <c r="B26" s="6" t="s">
        <v>7</v>
      </c>
      <c r="C26" s="7" t="s">
        <v>8</v>
      </c>
      <c r="D26" s="7" t="s">
        <v>9</v>
      </c>
      <c r="E26" s="1" t="s">
        <v>10</v>
      </c>
      <c r="F26" s="3"/>
      <c r="G26" s="6" t="s">
        <v>7</v>
      </c>
      <c r="H26" s="7" t="s">
        <v>8</v>
      </c>
      <c r="I26" s="7" t="s">
        <v>9</v>
      </c>
      <c r="J26" s="1" t="s">
        <v>10</v>
      </c>
      <c r="K26" s="3"/>
    </row>
    <row r="27" spans="1:11" ht="21.6" customHeight="1" outlineLevel="2">
      <c r="B27" s="8" t="s">
        <v>11</v>
      </c>
      <c r="C27" s="16">
        <v>8</v>
      </c>
      <c r="D27" s="16">
        <v>8</v>
      </c>
      <c r="E27" s="16">
        <v>8</v>
      </c>
      <c r="F27" s="10"/>
      <c r="G27" s="8" t="s">
        <v>11</v>
      </c>
      <c r="H27" s="16"/>
      <c r="I27" s="16"/>
      <c r="J27" s="16"/>
      <c r="K27" s="10"/>
    </row>
    <row r="28" spans="1:11" ht="21.6" customHeight="1" outlineLevel="2">
      <c r="B28" s="11" t="s">
        <v>12</v>
      </c>
      <c r="C28" s="12"/>
      <c r="D28" s="12"/>
      <c r="E28" s="13"/>
      <c r="F28" s="14"/>
      <c r="G28" s="11" t="s">
        <v>12</v>
      </c>
      <c r="H28" s="12"/>
      <c r="I28" s="12"/>
      <c r="J28" s="13"/>
      <c r="K28" s="14"/>
    </row>
    <row r="29" spans="1:11" ht="21.75" outlineLevel="1">
      <c r="B29" s="28" t="s">
        <v>30</v>
      </c>
      <c r="C29" s="9">
        <v>2</v>
      </c>
      <c r="D29" s="16">
        <v>2</v>
      </c>
      <c r="E29" s="16">
        <v>1</v>
      </c>
      <c r="F29" s="10"/>
      <c r="G29" s="28" t="s">
        <v>61</v>
      </c>
      <c r="H29" s="9">
        <v>3</v>
      </c>
      <c r="I29" s="16">
        <v>3</v>
      </c>
      <c r="J29" s="16">
        <v>3</v>
      </c>
      <c r="K29" s="10"/>
    </row>
    <row r="30" spans="1:11" ht="21.6" customHeight="1" outlineLevel="1">
      <c r="B30" s="28" t="s">
        <v>55</v>
      </c>
      <c r="C30" s="9">
        <v>2</v>
      </c>
      <c r="D30" s="9">
        <v>2</v>
      </c>
      <c r="E30" s="9">
        <v>1</v>
      </c>
      <c r="F30" s="10"/>
      <c r="G30" s="28" t="s">
        <v>52</v>
      </c>
      <c r="H30" s="9">
        <v>1</v>
      </c>
      <c r="I30" s="9">
        <v>1</v>
      </c>
      <c r="J30" s="9">
        <v>1</v>
      </c>
      <c r="K30" s="10"/>
    </row>
    <row r="31" spans="1:11" ht="25.9" customHeight="1">
      <c r="B31" s="28" t="s">
        <v>40</v>
      </c>
      <c r="C31" s="9">
        <v>3</v>
      </c>
      <c r="D31" s="9">
        <v>2</v>
      </c>
      <c r="E31" s="9">
        <v>2</v>
      </c>
      <c r="F31" s="10"/>
      <c r="G31" s="28" t="s">
        <v>35</v>
      </c>
      <c r="H31" s="9">
        <v>1</v>
      </c>
      <c r="I31" s="9">
        <v>1</v>
      </c>
      <c r="J31" s="9">
        <v>1</v>
      </c>
      <c r="K31" s="10"/>
    </row>
    <row r="32" spans="1:11" ht="21" customHeight="1">
      <c r="B32" s="28" t="s">
        <v>34</v>
      </c>
      <c r="C32" s="9">
        <v>0</v>
      </c>
      <c r="D32" s="16">
        <v>0</v>
      </c>
      <c r="E32" s="16">
        <v>1</v>
      </c>
      <c r="F32" s="10"/>
      <c r="G32" s="28" t="s">
        <v>31</v>
      </c>
      <c r="H32" s="9">
        <v>3</v>
      </c>
      <c r="I32" s="16">
        <v>2</v>
      </c>
      <c r="J32" s="16">
        <v>1</v>
      </c>
      <c r="K32" s="10"/>
    </row>
    <row r="33" spans="1:11" ht="22.9" customHeight="1">
      <c r="B33" s="28" t="s">
        <v>51</v>
      </c>
      <c r="C33" s="9">
        <v>1</v>
      </c>
      <c r="D33" s="16">
        <v>1</v>
      </c>
      <c r="E33" s="9">
        <v>1</v>
      </c>
      <c r="F33" s="10"/>
      <c r="G33" s="28"/>
      <c r="H33" s="9"/>
      <c r="I33" s="16"/>
      <c r="J33" s="9"/>
      <c r="K33" s="10"/>
    </row>
    <row r="34" spans="1:11" ht="18" customHeight="1">
      <c r="B34" s="28"/>
      <c r="C34" s="9"/>
      <c r="D34" s="29"/>
      <c r="E34" s="16"/>
      <c r="F34" s="17"/>
      <c r="G34" s="28"/>
      <c r="H34" s="9"/>
      <c r="I34" s="29"/>
      <c r="J34" s="16"/>
      <c r="K34" s="17"/>
    </row>
    <row r="35" spans="1:11" ht="21">
      <c r="B35" s="19" t="s">
        <v>18</v>
      </c>
      <c r="C35" s="20">
        <f>C30+C31+C32+C33+C29</f>
        <v>8</v>
      </c>
      <c r="D35" s="20">
        <f>D30+D31+D32+D33+D29</f>
        <v>7</v>
      </c>
      <c r="E35" s="20">
        <f>E30+E31+E32+E33+E29</f>
        <v>6</v>
      </c>
      <c r="F35" s="30"/>
      <c r="G35" s="19" t="s">
        <v>18</v>
      </c>
      <c r="H35" s="20">
        <f>H30+H31+H32+H33+H29</f>
        <v>8</v>
      </c>
      <c r="I35" s="20">
        <f>I30+I31+I32+I33+I29</f>
        <v>7</v>
      </c>
      <c r="J35" s="20">
        <f>J30+J31+J32+J33+J29</f>
        <v>6</v>
      </c>
      <c r="K35" s="30"/>
    </row>
    <row r="36" spans="1:11">
      <c r="A36" s="23"/>
      <c r="B36" s="23"/>
      <c r="C36" s="23"/>
      <c r="D36" s="23"/>
      <c r="E36" s="23"/>
      <c r="F36" s="24"/>
      <c r="G36" s="23"/>
      <c r="H36" s="23"/>
      <c r="I36" s="23"/>
      <c r="J36" s="23"/>
      <c r="K36" s="24"/>
    </row>
    <row r="37" spans="1:11" ht="24.75" customHeight="1">
      <c r="B37" s="6"/>
      <c r="C37" s="12"/>
      <c r="D37" s="12"/>
      <c r="F37" s="69"/>
      <c r="G37" s="6"/>
      <c r="H37" s="12"/>
      <c r="I37" s="12"/>
      <c r="K37" s="69"/>
    </row>
    <row r="38" spans="1:11" ht="22.5" customHeight="1">
      <c r="E38" s="25"/>
      <c r="F38" s="26"/>
      <c r="J38" s="25"/>
      <c r="K38" s="26"/>
    </row>
    <row r="39" spans="1:11" ht="23.45" customHeight="1">
      <c r="B39" s="5" t="s">
        <v>1</v>
      </c>
      <c r="C39" s="96" t="s">
        <v>24</v>
      </c>
      <c r="D39" s="107"/>
      <c r="E39" s="25"/>
      <c r="F39" s="26"/>
      <c r="G39" s="5" t="s">
        <v>1</v>
      </c>
      <c r="H39" s="96" t="s">
        <v>76</v>
      </c>
      <c r="I39" s="107"/>
      <c r="J39" s="25"/>
      <c r="K39" s="26"/>
    </row>
    <row r="40" spans="1:11" ht="21.6" customHeight="1" outlineLevel="1">
      <c r="B40" s="73" t="s">
        <v>4</v>
      </c>
      <c r="C40" s="74" t="s">
        <v>5</v>
      </c>
      <c r="D40" s="75" t="s">
        <v>6</v>
      </c>
      <c r="F40" s="69"/>
      <c r="G40" s="73" t="s">
        <v>4</v>
      </c>
      <c r="H40" s="74" t="s">
        <v>5</v>
      </c>
      <c r="I40" s="75" t="s">
        <v>6</v>
      </c>
      <c r="K40" s="69"/>
    </row>
    <row r="41" spans="1:11" ht="21.6" customHeight="1" outlineLevel="1">
      <c r="B41" s="76"/>
      <c r="C41" s="77">
        <v>2</v>
      </c>
      <c r="D41" s="78"/>
      <c r="F41" s="69"/>
      <c r="G41" s="76"/>
      <c r="H41" s="77">
        <v>2</v>
      </c>
      <c r="I41" s="78"/>
      <c r="K41" s="69"/>
    </row>
    <row r="42" spans="1:11" ht="21.6" customHeight="1" outlineLevel="1">
      <c r="B42" s="6" t="s">
        <v>7</v>
      </c>
      <c r="C42" s="7" t="s">
        <v>8</v>
      </c>
      <c r="D42" s="7" t="s">
        <v>9</v>
      </c>
      <c r="E42" s="1" t="s">
        <v>10</v>
      </c>
      <c r="F42" s="3"/>
      <c r="G42" s="6" t="s">
        <v>7</v>
      </c>
      <c r="H42" s="7" t="s">
        <v>8</v>
      </c>
      <c r="I42" s="7" t="s">
        <v>9</v>
      </c>
      <c r="J42" s="1" t="s">
        <v>10</v>
      </c>
      <c r="K42" s="3"/>
    </row>
    <row r="43" spans="1:11" ht="21.6" customHeight="1" outlineLevel="1">
      <c r="B43" s="8" t="s">
        <v>11</v>
      </c>
      <c r="C43" s="29">
        <v>8</v>
      </c>
      <c r="D43" s="29">
        <v>8</v>
      </c>
      <c r="E43" s="9">
        <v>8</v>
      </c>
      <c r="F43" s="10"/>
      <c r="G43" s="8" t="s">
        <v>11</v>
      </c>
      <c r="H43" s="29">
        <v>8</v>
      </c>
      <c r="I43" s="29">
        <v>8</v>
      </c>
      <c r="J43" s="9">
        <v>8</v>
      </c>
      <c r="K43" s="10"/>
    </row>
    <row r="44" spans="1:11" ht="21.6" customHeight="1" outlineLevel="1">
      <c r="B44" s="11" t="s">
        <v>12</v>
      </c>
      <c r="C44" s="12"/>
      <c r="D44" s="12"/>
      <c r="E44" s="13"/>
      <c r="F44" s="14"/>
      <c r="G44" s="11" t="s">
        <v>12</v>
      </c>
      <c r="H44" s="12"/>
      <c r="I44" s="12"/>
      <c r="J44" s="13"/>
      <c r="K44" s="14"/>
    </row>
    <row r="45" spans="1:11" ht="21.6" customHeight="1">
      <c r="B45" s="15" t="s">
        <v>24</v>
      </c>
      <c r="C45" s="9">
        <v>1</v>
      </c>
      <c r="D45" s="9">
        <v>1</v>
      </c>
      <c r="E45" s="9">
        <v>1</v>
      </c>
      <c r="F45" s="10"/>
      <c r="G45" s="15" t="s">
        <v>27</v>
      </c>
      <c r="H45" s="9">
        <v>1</v>
      </c>
      <c r="I45" s="9">
        <v>2</v>
      </c>
      <c r="J45" s="9">
        <v>3</v>
      </c>
      <c r="K45" s="10"/>
    </row>
    <row r="46" spans="1:11" ht="19.149999999999999" customHeight="1">
      <c r="B46" s="15" t="s">
        <v>50</v>
      </c>
      <c r="C46" s="9">
        <v>1</v>
      </c>
      <c r="D46" s="9">
        <v>1</v>
      </c>
      <c r="E46" s="16">
        <v>1</v>
      </c>
      <c r="F46" s="17"/>
      <c r="G46" s="15" t="s">
        <v>45</v>
      </c>
      <c r="H46" s="9">
        <v>1</v>
      </c>
      <c r="I46" s="9">
        <v>1</v>
      </c>
      <c r="J46" s="16">
        <v>1</v>
      </c>
      <c r="K46" s="17"/>
    </row>
    <row r="47" spans="1:11" ht="20.25">
      <c r="B47" s="15" t="s">
        <v>20</v>
      </c>
      <c r="C47" s="9">
        <v>1</v>
      </c>
      <c r="D47" s="9">
        <v>1</v>
      </c>
      <c r="E47" s="9">
        <v>1</v>
      </c>
      <c r="F47" s="10"/>
      <c r="G47" s="15" t="s">
        <v>22</v>
      </c>
      <c r="H47" s="9">
        <v>1</v>
      </c>
      <c r="I47" s="9">
        <v>1</v>
      </c>
      <c r="J47" s="9">
        <v>1</v>
      </c>
      <c r="K47" s="10"/>
    </row>
    <row r="48" spans="1:11" ht="22.9" customHeight="1">
      <c r="B48" s="15" t="s">
        <v>14</v>
      </c>
      <c r="C48" s="9">
        <v>1</v>
      </c>
      <c r="D48" s="9">
        <v>1</v>
      </c>
      <c r="E48" s="16">
        <v>2</v>
      </c>
      <c r="F48" s="17"/>
      <c r="G48" s="15" t="s">
        <v>37</v>
      </c>
      <c r="H48" s="9">
        <v>1</v>
      </c>
      <c r="I48" s="9">
        <v>1</v>
      </c>
      <c r="J48" s="16">
        <v>1</v>
      </c>
      <c r="K48" s="17"/>
    </row>
    <row r="49" spans="1:11" ht="22.9" customHeight="1">
      <c r="B49" s="15" t="s">
        <v>44</v>
      </c>
      <c r="C49" s="9">
        <v>1</v>
      </c>
      <c r="D49" s="16">
        <v>1</v>
      </c>
      <c r="E49" s="31">
        <v>1</v>
      </c>
      <c r="F49" s="32"/>
      <c r="G49" s="15" t="s">
        <v>21</v>
      </c>
      <c r="H49" s="9">
        <v>1</v>
      </c>
      <c r="I49" s="16">
        <v>1</v>
      </c>
      <c r="J49" s="31">
        <v>1</v>
      </c>
      <c r="K49" s="32"/>
    </row>
    <row r="50" spans="1:11" ht="24.75" customHeight="1">
      <c r="B50" s="9" t="s">
        <v>65</v>
      </c>
      <c r="C50" s="9">
        <v>1</v>
      </c>
      <c r="D50" s="16">
        <v>1</v>
      </c>
      <c r="E50" s="31">
        <v>1</v>
      </c>
      <c r="F50" s="32"/>
      <c r="G50" s="15" t="s">
        <v>19</v>
      </c>
      <c r="H50" s="9">
        <v>1</v>
      </c>
      <c r="I50" s="16">
        <v>1</v>
      </c>
      <c r="J50" s="31">
        <v>1</v>
      </c>
      <c r="K50" s="32"/>
    </row>
    <row r="51" spans="1:11" ht="22.5" customHeight="1">
      <c r="B51" s="19" t="s">
        <v>18</v>
      </c>
      <c r="C51" s="21">
        <f>C45+C46+C47+C48+C49+C50</f>
        <v>6</v>
      </c>
      <c r="D51" s="21">
        <f t="shared" ref="D51:E51" si="0">D45+D46+D47+D48+D49+D50</f>
        <v>6</v>
      </c>
      <c r="E51" s="21">
        <f t="shared" si="0"/>
        <v>7</v>
      </c>
      <c r="F51" s="22"/>
      <c r="G51" s="19" t="s">
        <v>18</v>
      </c>
      <c r="H51" s="21">
        <f>H45+H46+H47+H48+H49+H50</f>
        <v>6</v>
      </c>
      <c r="I51" s="21">
        <f>I45+I46+I47+I48+I49+I50</f>
        <v>7</v>
      </c>
      <c r="J51" s="21">
        <f>J45+J46+J47+J48+J49+J50</f>
        <v>8</v>
      </c>
      <c r="K51" s="22"/>
    </row>
    <row r="52" spans="1:11" ht="23.45" customHeight="1">
      <c r="A52" s="23"/>
      <c r="B52" s="23"/>
      <c r="C52" s="23"/>
      <c r="D52" s="23"/>
      <c r="E52" s="23"/>
      <c r="F52" s="24"/>
      <c r="G52" s="23"/>
      <c r="H52" s="23"/>
      <c r="I52" s="23"/>
      <c r="J52" s="23"/>
      <c r="K52" s="24"/>
    </row>
    <row r="53" spans="1:11" ht="23.45" customHeight="1" outlineLevel="1">
      <c r="B53" s="6"/>
      <c r="C53" s="12"/>
      <c r="D53" s="12"/>
      <c r="F53" s="69"/>
      <c r="G53" s="6"/>
      <c r="H53" s="12"/>
      <c r="I53" s="12"/>
      <c r="K53" s="69"/>
    </row>
    <row r="54" spans="1:11" ht="21.6" customHeight="1" outlineLevel="1">
      <c r="E54" s="25"/>
      <c r="F54" s="26"/>
      <c r="J54" s="25"/>
      <c r="K54" s="26"/>
    </row>
    <row r="55" spans="1:11" ht="21.6" customHeight="1" outlineLevel="1">
      <c r="B55" s="5" t="s">
        <v>1</v>
      </c>
      <c r="C55" s="84" t="s">
        <v>26</v>
      </c>
      <c r="E55" s="42"/>
      <c r="F55" s="26"/>
      <c r="G55" s="5" t="s">
        <v>1</v>
      </c>
      <c r="H55" s="96" t="s">
        <v>13</v>
      </c>
      <c r="I55" s="107"/>
      <c r="J55" s="25"/>
      <c r="K55" s="26"/>
    </row>
    <row r="56" spans="1:11" ht="21.6" customHeight="1" outlineLevel="1">
      <c r="B56" s="73" t="s">
        <v>4</v>
      </c>
      <c r="C56" s="74" t="s">
        <v>5</v>
      </c>
      <c r="D56" s="75" t="s">
        <v>6</v>
      </c>
      <c r="F56" s="69"/>
      <c r="G56" s="73" t="s">
        <v>4</v>
      </c>
      <c r="H56" s="74" t="s">
        <v>5</v>
      </c>
      <c r="I56" s="75" t="s">
        <v>6</v>
      </c>
      <c r="K56" s="69"/>
    </row>
    <row r="57" spans="1:11" ht="21.6" customHeight="1" outlineLevel="1">
      <c r="B57" s="76"/>
      <c r="C57" s="77">
        <v>3</v>
      </c>
      <c r="D57" s="78">
        <v>1</v>
      </c>
      <c r="F57" s="69"/>
      <c r="G57" s="76"/>
      <c r="H57" s="77">
        <v>2</v>
      </c>
      <c r="I57" s="78"/>
      <c r="K57" s="69"/>
    </row>
    <row r="58" spans="1:11" ht="21.6" customHeight="1">
      <c r="B58" s="6" t="s">
        <v>7</v>
      </c>
      <c r="C58" s="7" t="s">
        <v>8</v>
      </c>
      <c r="D58" s="7" t="s">
        <v>9</v>
      </c>
      <c r="E58" s="1" t="s">
        <v>10</v>
      </c>
      <c r="F58" s="3"/>
      <c r="G58" s="6" t="s">
        <v>7</v>
      </c>
      <c r="H58" s="7" t="s">
        <v>8</v>
      </c>
      <c r="I58" s="7" t="s">
        <v>9</v>
      </c>
      <c r="J58" s="1" t="s">
        <v>10</v>
      </c>
      <c r="K58" s="3"/>
    </row>
    <row r="59" spans="1:11" ht="21" customHeight="1">
      <c r="B59" s="8" t="s">
        <v>11</v>
      </c>
      <c r="C59" s="29">
        <v>10</v>
      </c>
      <c r="D59" s="29">
        <v>10</v>
      </c>
      <c r="E59" s="9">
        <v>10</v>
      </c>
      <c r="F59" s="10"/>
      <c r="G59" s="8" t="s">
        <v>11</v>
      </c>
      <c r="H59" s="29">
        <v>8</v>
      </c>
      <c r="I59" s="29">
        <v>8</v>
      </c>
      <c r="J59" s="9">
        <v>8</v>
      </c>
      <c r="K59" s="10"/>
    </row>
    <row r="60" spans="1:11" ht="24" customHeight="1">
      <c r="B60" s="11" t="s">
        <v>12</v>
      </c>
      <c r="C60" s="12"/>
      <c r="D60" s="12"/>
      <c r="E60" s="13"/>
      <c r="F60" s="14"/>
      <c r="G60" s="11" t="s">
        <v>12</v>
      </c>
      <c r="H60" s="12"/>
      <c r="I60" s="12"/>
      <c r="J60" s="13"/>
      <c r="K60" s="14"/>
    </row>
    <row r="61" spans="1:11" ht="22.9" customHeight="1">
      <c r="B61" s="15" t="s">
        <v>26</v>
      </c>
      <c r="C61" s="9">
        <v>2</v>
      </c>
      <c r="D61" s="9">
        <v>2</v>
      </c>
      <c r="E61" s="9">
        <v>2</v>
      </c>
      <c r="F61" s="10"/>
      <c r="G61" s="15" t="s">
        <v>13</v>
      </c>
      <c r="H61" s="9">
        <v>2</v>
      </c>
      <c r="I61" s="9">
        <v>2</v>
      </c>
      <c r="J61" s="9">
        <v>1</v>
      </c>
      <c r="K61" s="10"/>
    </row>
    <row r="62" spans="1:11" ht="21.75">
      <c r="B62" s="15" t="s">
        <v>46</v>
      </c>
      <c r="C62" s="9">
        <v>1</v>
      </c>
      <c r="D62" s="9">
        <v>1</v>
      </c>
      <c r="E62" s="16">
        <v>1</v>
      </c>
      <c r="F62" s="17"/>
      <c r="G62" s="15" t="s">
        <v>56</v>
      </c>
      <c r="H62" s="9">
        <v>0</v>
      </c>
      <c r="I62" s="9">
        <v>0</v>
      </c>
      <c r="J62" s="16">
        <v>1</v>
      </c>
      <c r="K62" s="17"/>
    </row>
    <row r="63" spans="1:11" ht="20.25" customHeight="1">
      <c r="B63" s="15" t="s">
        <v>38</v>
      </c>
      <c r="C63" s="9">
        <v>1</v>
      </c>
      <c r="D63" s="9">
        <v>1</v>
      </c>
      <c r="E63" s="9">
        <v>1</v>
      </c>
      <c r="F63" s="10"/>
      <c r="G63" s="15" t="s">
        <v>59</v>
      </c>
      <c r="H63" s="9">
        <v>1</v>
      </c>
      <c r="I63" s="9">
        <v>1</v>
      </c>
      <c r="J63" s="9">
        <v>1</v>
      </c>
      <c r="K63" s="10"/>
    </row>
    <row r="64" spans="1:11" ht="21.75">
      <c r="B64" s="15" t="s">
        <v>16</v>
      </c>
      <c r="C64" s="9">
        <v>2</v>
      </c>
      <c r="D64" s="9">
        <v>3</v>
      </c>
      <c r="E64" s="16">
        <v>2</v>
      </c>
      <c r="F64" s="17"/>
      <c r="G64" s="15" t="s">
        <v>39</v>
      </c>
      <c r="H64" s="9">
        <v>1</v>
      </c>
      <c r="I64" s="9">
        <v>1</v>
      </c>
      <c r="J64" s="16">
        <v>1</v>
      </c>
      <c r="K64" s="17"/>
    </row>
    <row r="65" spans="1:11" ht="21" customHeight="1">
      <c r="B65" s="9" t="s">
        <v>77</v>
      </c>
      <c r="C65" s="9">
        <v>1</v>
      </c>
      <c r="D65" s="16">
        <v>1</v>
      </c>
      <c r="E65" s="31">
        <v>1</v>
      </c>
      <c r="F65" s="32"/>
      <c r="G65" s="15" t="s">
        <v>25</v>
      </c>
      <c r="H65" s="9">
        <v>1</v>
      </c>
      <c r="I65" s="16">
        <v>1</v>
      </c>
      <c r="J65" s="31">
        <v>1</v>
      </c>
      <c r="K65" s="32"/>
    </row>
    <row r="66" spans="1:11" ht="23.45" customHeight="1">
      <c r="B66" s="15"/>
      <c r="C66" s="9"/>
      <c r="D66" s="16"/>
      <c r="E66" s="31"/>
      <c r="F66" s="32"/>
      <c r="G66" s="15" t="s">
        <v>15</v>
      </c>
      <c r="H66" s="9">
        <v>2</v>
      </c>
      <c r="I66" s="16">
        <v>2</v>
      </c>
      <c r="J66" s="31">
        <v>2</v>
      </c>
      <c r="K66" s="32"/>
    </row>
    <row r="67" spans="1:11" ht="21" customHeight="1">
      <c r="B67" s="19" t="s">
        <v>18</v>
      </c>
      <c r="C67" s="21">
        <f>C61+C62+C63+C64+C65</f>
        <v>7</v>
      </c>
      <c r="D67" s="21">
        <f>SUM(D61:D65)</f>
        <v>8</v>
      </c>
      <c r="E67" s="21">
        <f>SUM(E61:E65)</f>
        <v>7</v>
      </c>
      <c r="F67" s="22"/>
      <c r="G67" s="19" t="s">
        <v>18</v>
      </c>
      <c r="H67" s="21">
        <f>SUM(H61:H66)</f>
        <v>7</v>
      </c>
      <c r="I67" s="21">
        <f>SUM(I61:I66)</f>
        <v>7</v>
      </c>
      <c r="J67" s="21">
        <f>SUM(J61:J66)</f>
        <v>7</v>
      </c>
      <c r="K67" s="22"/>
    </row>
    <row r="68" spans="1:11" ht="21.6" customHeight="1">
      <c r="A68" s="79"/>
      <c r="B68" s="80"/>
      <c r="C68" s="81"/>
      <c r="D68" s="81"/>
      <c r="E68" s="81"/>
      <c r="F68" s="82"/>
      <c r="G68" s="80"/>
      <c r="H68" s="81"/>
      <c r="I68" s="81"/>
      <c r="J68" s="81"/>
      <c r="K68" s="82"/>
    </row>
    <row r="69" spans="1:11" ht="21" customHeight="1">
      <c r="A69" s="65"/>
      <c r="B69" s="65"/>
      <c r="C69" s="65"/>
      <c r="D69" s="65"/>
      <c r="E69" s="65"/>
      <c r="F69" s="26"/>
      <c r="G69" s="65"/>
      <c r="H69" s="65"/>
      <c r="I69" s="65"/>
      <c r="J69" s="65"/>
      <c r="K69" s="26"/>
    </row>
    <row r="70" spans="1:11" ht="23.25" customHeight="1">
      <c r="B70" s="5" t="s">
        <v>1</v>
      </c>
      <c r="C70" s="96" t="s">
        <v>17</v>
      </c>
      <c r="D70" s="107"/>
      <c r="E70" s="107"/>
      <c r="F70" s="26"/>
      <c r="G70" s="5" t="s">
        <v>1</v>
      </c>
      <c r="H70" s="96"/>
      <c r="I70" s="107"/>
      <c r="J70" s="107"/>
      <c r="K70" s="26"/>
    </row>
    <row r="71" spans="1:11" ht="21" customHeight="1">
      <c r="B71" s="73" t="s">
        <v>4</v>
      </c>
      <c r="C71" s="74" t="s">
        <v>5</v>
      </c>
      <c r="D71" s="75" t="s">
        <v>6</v>
      </c>
      <c r="F71" s="69"/>
      <c r="G71" s="73" t="s">
        <v>4</v>
      </c>
      <c r="H71" s="74" t="s">
        <v>5</v>
      </c>
      <c r="I71" s="75" t="s">
        <v>6</v>
      </c>
      <c r="K71" s="69"/>
    </row>
    <row r="72" spans="1:11" ht="15" customHeight="1">
      <c r="B72" s="76"/>
      <c r="C72" s="77">
        <v>2</v>
      </c>
      <c r="D72" s="78"/>
      <c r="F72" s="69"/>
      <c r="G72" s="76"/>
      <c r="H72" s="77"/>
      <c r="I72" s="78"/>
      <c r="K72" s="69"/>
    </row>
    <row r="73" spans="1:11" ht="15" customHeight="1">
      <c r="B73" s="6" t="s">
        <v>7</v>
      </c>
      <c r="C73" s="7" t="s">
        <v>8</v>
      </c>
      <c r="D73" s="7" t="s">
        <v>9</v>
      </c>
      <c r="E73" s="1" t="s">
        <v>10</v>
      </c>
      <c r="F73" s="3"/>
      <c r="G73" s="6" t="s">
        <v>7</v>
      </c>
      <c r="H73" s="7" t="s">
        <v>8</v>
      </c>
      <c r="I73" s="7" t="s">
        <v>9</v>
      </c>
      <c r="J73" s="1" t="s">
        <v>10</v>
      </c>
      <c r="K73" s="3"/>
    </row>
    <row r="74" spans="1:11" ht="15" customHeight="1">
      <c r="B74" s="8" t="s">
        <v>11</v>
      </c>
      <c r="C74" s="29">
        <v>8</v>
      </c>
      <c r="D74" s="29">
        <v>8</v>
      </c>
      <c r="E74" s="9">
        <v>8</v>
      </c>
      <c r="F74" s="10"/>
      <c r="G74" s="8" t="s">
        <v>11</v>
      </c>
      <c r="H74" s="29"/>
      <c r="I74" s="29"/>
      <c r="J74" s="9"/>
      <c r="K74" s="10"/>
    </row>
    <row r="75" spans="1:11" ht="15" customHeight="1">
      <c r="B75" s="11" t="s">
        <v>12</v>
      </c>
      <c r="C75" s="12"/>
      <c r="D75" s="12"/>
      <c r="E75" s="13"/>
      <c r="F75" s="14"/>
      <c r="G75" s="11" t="s">
        <v>12</v>
      </c>
      <c r="H75" s="12"/>
      <c r="I75" s="12"/>
      <c r="J75" s="13"/>
      <c r="K75" s="14"/>
    </row>
    <row r="76" spans="1:11" ht="15" customHeight="1">
      <c r="B76" s="15" t="s">
        <v>17</v>
      </c>
      <c r="C76" s="9">
        <v>1</v>
      </c>
      <c r="D76" s="9">
        <v>1</v>
      </c>
      <c r="E76" s="9">
        <v>1</v>
      </c>
      <c r="F76" s="10"/>
      <c r="G76" s="15"/>
      <c r="H76" s="9"/>
      <c r="I76" s="9"/>
      <c r="J76" s="9"/>
      <c r="K76" s="10"/>
    </row>
    <row r="77" spans="1:11" ht="15" customHeight="1">
      <c r="B77" s="15" t="s">
        <v>3</v>
      </c>
      <c r="C77" s="9">
        <v>2</v>
      </c>
      <c r="D77" s="9">
        <v>1</v>
      </c>
      <c r="E77" s="16">
        <v>2</v>
      </c>
      <c r="F77" s="17"/>
      <c r="G77" s="15"/>
      <c r="H77" s="9"/>
      <c r="I77" s="9"/>
      <c r="J77" s="16"/>
      <c r="K77" s="17"/>
    </row>
    <row r="78" spans="1:11" ht="15" customHeight="1">
      <c r="B78" s="15" t="s">
        <v>2</v>
      </c>
      <c r="C78" s="9">
        <v>1</v>
      </c>
      <c r="D78" s="9">
        <v>1</v>
      </c>
      <c r="E78" s="9">
        <v>1</v>
      </c>
      <c r="F78" s="10"/>
      <c r="G78" s="15"/>
      <c r="H78" s="9"/>
      <c r="I78" s="9"/>
      <c r="J78" s="9"/>
      <c r="K78" s="10"/>
    </row>
    <row r="79" spans="1:11" ht="15" customHeight="1">
      <c r="B79" s="9" t="s">
        <v>60</v>
      </c>
      <c r="C79" s="9">
        <v>2</v>
      </c>
      <c r="D79" s="9">
        <v>2</v>
      </c>
      <c r="E79" s="16">
        <v>1</v>
      </c>
      <c r="F79" s="17"/>
      <c r="G79" s="15"/>
      <c r="H79" s="9"/>
      <c r="I79" s="9"/>
      <c r="J79" s="16"/>
      <c r="K79" s="17"/>
    </row>
    <row r="80" spans="1:11" ht="20.25" customHeight="1">
      <c r="B80" s="15" t="s">
        <v>43</v>
      </c>
      <c r="C80" s="9">
        <v>2</v>
      </c>
      <c r="D80" s="16">
        <v>1</v>
      </c>
      <c r="E80" s="31">
        <v>2</v>
      </c>
      <c r="F80" s="32"/>
      <c r="G80" s="15"/>
      <c r="H80" s="9"/>
      <c r="I80" s="16"/>
      <c r="J80" s="31"/>
      <c r="K80" s="32"/>
    </row>
    <row r="81" spans="1:11" ht="15" customHeight="1">
      <c r="B81" s="9"/>
      <c r="C81" s="9"/>
      <c r="D81" s="16"/>
      <c r="E81" s="31"/>
      <c r="F81" s="22"/>
      <c r="G81" s="15"/>
      <c r="H81" s="9"/>
      <c r="I81" s="16"/>
      <c r="J81" s="31"/>
      <c r="K81" s="22"/>
    </row>
    <row r="82" spans="1:11" ht="15" customHeight="1">
      <c r="B82" s="19" t="s">
        <v>18</v>
      </c>
      <c r="C82" s="21">
        <f>C76+C77+C78+C79+C80+C81</f>
        <v>8</v>
      </c>
      <c r="D82" s="21">
        <f t="shared" ref="D82:E82" si="1">D76+D77+D78+D79+D80+D81</f>
        <v>6</v>
      </c>
      <c r="E82" s="21">
        <f t="shared" si="1"/>
        <v>7</v>
      </c>
      <c r="F82" s="24"/>
      <c r="G82" s="19" t="s">
        <v>18</v>
      </c>
      <c r="H82" s="21">
        <f>H76+H77+H78+H79+H80</f>
        <v>0</v>
      </c>
      <c r="I82" s="21">
        <f>SUM(I76:I80)</f>
        <v>0</v>
      </c>
      <c r="J82" s="21">
        <f>SUM(J76:J80)</f>
        <v>0</v>
      </c>
      <c r="K82" s="24"/>
    </row>
    <row r="83" spans="1:11" ht="15" customHeight="1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4"/>
    </row>
  </sheetData>
  <mergeCells count="9">
    <mergeCell ref="H55:I55"/>
    <mergeCell ref="C70:E70"/>
    <mergeCell ref="H70:J70"/>
    <mergeCell ref="D4:E4"/>
    <mergeCell ref="C6:D6"/>
    <mergeCell ref="C23:D23"/>
    <mergeCell ref="H23:I23"/>
    <mergeCell ref="C39:D39"/>
    <mergeCell ref="H39:I39"/>
  </mergeCells>
  <conditionalFormatting sqref="C11:D11 C18:F18 C20:D20 C35:F35 C53:D53 C67:D68 F81 C51:E51">
    <cfRule type="colorScale" priority="17">
      <colorScale>
        <cfvo type="formula" val="0"/>
        <cfvo type="formula" val="1"/>
        <color rgb="FFFF0000"/>
        <color rgb="FFC5E0B3"/>
      </colorScale>
    </cfRule>
  </conditionalFormatting>
  <conditionalFormatting sqref="C28:D28">
    <cfRule type="colorScale" priority="20">
      <colorScale>
        <cfvo type="formula" val="0"/>
        <cfvo type="formula" val="1"/>
        <color rgb="FFFF0000"/>
        <color rgb="FFC5E0B3"/>
      </colorScale>
    </cfRule>
  </conditionalFormatting>
  <conditionalFormatting sqref="C37:D37">
    <cfRule type="colorScale" priority="18">
      <colorScale>
        <cfvo type="formula" val="0"/>
        <cfvo type="formula" val="1"/>
        <color rgb="FFFF0000"/>
        <color rgb="FFC5E0B3"/>
      </colorScale>
    </cfRule>
  </conditionalFormatting>
  <conditionalFormatting sqref="C44:D44">
    <cfRule type="colorScale" priority="19">
      <colorScale>
        <cfvo type="formula" val="0"/>
        <cfvo type="formula" val="1"/>
        <color rgb="FFFF0000"/>
        <color rgb="FFC5E0B3"/>
      </colorScale>
    </cfRule>
  </conditionalFormatting>
  <conditionalFormatting sqref="C60:D60">
    <cfRule type="colorScale" priority="15">
      <colorScale>
        <cfvo type="formula" val="0"/>
        <cfvo type="formula" val="1"/>
        <color rgb="FFFF0000"/>
        <color rgb="FFC5E0B3"/>
      </colorScale>
    </cfRule>
  </conditionalFormatting>
  <conditionalFormatting sqref="C75:D75">
    <cfRule type="colorScale" priority="13">
      <colorScale>
        <cfvo type="formula" val="0"/>
        <cfvo type="formula" val="1"/>
        <color rgb="FFFF0000"/>
        <color rgb="FFC5E0B3"/>
      </colorScale>
    </cfRule>
  </conditionalFormatting>
  <conditionalFormatting sqref="C82:E82">
    <cfRule type="colorScale" priority="14">
      <colorScale>
        <cfvo type="formula" val="0"/>
        <cfvo type="formula" val="1"/>
        <color rgb="FFFF0000"/>
        <color rgb="FFC5E0B3"/>
      </colorScale>
    </cfRule>
  </conditionalFormatting>
  <conditionalFormatting sqref="F51">
    <cfRule type="colorScale" priority="21">
      <colorScale>
        <cfvo type="formula" val="0"/>
        <cfvo type="formula" val="1"/>
        <color rgb="FFFF0000"/>
        <color rgb="FFC5E0B3"/>
      </colorScale>
    </cfRule>
  </conditionalFormatting>
  <conditionalFormatting sqref="E67:F68">
    <cfRule type="colorScale" priority="16">
      <colorScale>
        <cfvo type="formula" val="0"/>
        <cfvo type="formula" val="1"/>
        <color rgb="FFFF0000"/>
        <color rgb="FFC5E0B3"/>
      </colorScale>
    </cfRule>
  </conditionalFormatting>
  <conditionalFormatting sqref="H11:I11 H18:J18 H20:I20 H35:J35 H53:I53 J82 H51:J51 J67 H67:I68">
    <cfRule type="colorScale" priority="8">
      <colorScale>
        <cfvo type="formula" val="0"/>
        <cfvo type="formula" val="1"/>
        <color rgb="FFFF0000"/>
        <color rgb="FFC5E0B3"/>
      </colorScale>
    </cfRule>
  </conditionalFormatting>
  <conditionalFormatting sqref="H28:I28">
    <cfRule type="colorScale" priority="11">
      <colorScale>
        <cfvo type="formula" val="0"/>
        <cfvo type="formula" val="1"/>
        <color rgb="FFFF0000"/>
        <color rgb="FFC5E0B3"/>
      </colorScale>
    </cfRule>
  </conditionalFormatting>
  <conditionalFormatting sqref="H37:I37">
    <cfRule type="colorScale" priority="9">
      <colorScale>
        <cfvo type="formula" val="0"/>
        <cfvo type="formula" val="1"/>
        <color rgb="FFFF0000"/>
        <color rgb="FFC5E0B3"/>
      </colorScale>
    </cfRule>
  </conditionalFormatting>
  <conditionalFormatting sqref="H44:I44">
    <cfRule type="colorScale" priority="10">
      <colorScale>
        <cfvo type="formula" val="0"/>
        <cfvo type="formula" val="1"/>
        <color rgb="FFFF0000"/>
        <color rgb="FFC5E0B3"/>
      </colorScale>
    </cfRule>
  </conditionalFormatting>
  <conditionalFormatting sqref="H60:I60">
    <cfRule type="colorScale" priority="6">
      <colorScale>
        <cfvo type="formula" val="0"/>
        <cfvo type="formula" val="1"/>
        <color rgb="FFFF0000"/>
        <color rgb="FFC5E0B3"/>
      </colorScale>
    </cfRule>
  </conditionalFormatting>
  <conditionalFormatting sqref="H75:I75">
    <cfRule type="colorScale" priority="4">
      <colorScale>
        <cfvo type="formula" val="0"/>
        <cfvo type="formula" val="1"/>
        <color rgb="FFFF0000"/>
        <color rgb="FFC5E0B3"/>
      </colorScale>
    </cfRule>
  </conditionalFormatting>
  <conditionalFormatting sqref="H82:I82">
    <cfRule type="colorScale" priority="5">
      <colorScale>
        <cfvo type="formula" val="0"/>
        <cfvo type="formula" val="1"/>
        <color rgb="FFFF0000"/>
        <color rgb="FFC5E0B3"/>
      </colorScale>
    </cfRule>
  </conditionalFormatting>
  <conditionalFormatting sqref="J68">
    <cfRule type="colorScale" priority="7">
      <colorScale>
        <cfvo type="formula" val="0"/>
        <cfvo type="formula" val="1"/>
        <color rgb="FFFF0000"/>
        <color rgb="FFC5E0B3"/>
      </colorScale>
    </cfRule>
  </conditionalFormatting>
  <conditionalFormatting sqref="K18 K35 K81">
    <cfRule type="colorScale" priority="2">
      <colorScale>
        <cfvo type="formula" val="0"/>
        <cfvo type="formula" val="1"/>
        <color rgb="FFFF0000"/>
        <color rgb="FFC5E0B3"/>
      </colorScale>
    </cfRule>
  </conditionalFormatting>
  <conditionalFormatting sqref="K51">
    <cfRule type="colorScale" priority="3">
      <colorScale>
        <cfvo type="formula" val="0"/>
        <cfvo type="formula" val="1"/>
        <color rgb="FFFF0000"/>
        <color rgb="FFC5E0B3"/>
      </colorScale>
    </cfRule>
  </conditionalFormatting>
  <conditionalFormatting sqref="K67:K68">
    <cfRule type="colorScale" priority="1">
      <colorScale>
        <cfvo type="formula" val="0"/>
        <cfvo type="formula" val="1"/>
        <color rgb="FFFF0000"/>
        <color rgb="FFC5E0B3"/>
      </colorScale>
    </cfRule>
  </conditionalFormatting>
  <dataValidations count="2">
    <dataValidation type="list" allowBlank="1" showInputMessage="1" showErrorMessage="1" sqref="B12:B17 G12:G17 B29:B34 B66 B80 G76:G81 G29:G34 G61:G66 G45:G50 B61:B64 B76:B78 B45:B49" xr:uid="{C4B15429-D83C-4D54-81CB-0CEC75AD7E27}">
      <formula1>#REF!</formula1>
    </dataValidation>
    <dataValidation type="list" showDropDown="1" showInputMessage="1" sqref="C7:E8 C56:D57 C24:D25 C71:D72 C40:D41 H7:J8 H56:I57 H24:I25 H71:I72 H40:I41" xr:uid="{A5A5547D-26A5-43BF-BA43-589E4E3FACC2}">
      <formula1>#REF!</formula1>
    </dataValidation>
  </dataValidations>
  <pageMargins left="0.7" right="0.7" top="0.75" bottom="0.7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F52C5-A990-4FD0-97EC-56C0FAFD82F2}">
  <sheetPr>
    <pageSetUpPr fitToPage="1"/>
  </sheetPr>
  <dimension ref="A1:V84"/>
  <sheetViews>
    <sheetView topLeftCell="B42" workbookViewId="0">
      <selection activeCell="G15" sqref="G15:J15"/>
    </sheetView>
  </sheetViews>
  <sheetFormatPr defaultColWidth="10.21875" defaultRowHeight="15" customHeight="1" outlineLevelRow="2"/>
  <cols>
    <col min="1" max="1" width="2.44140625" customWidth="1"/>
    <col min="2" max="2" width="32.44140625" customWidth="1"/>
    <col min="3" max="5" width="9.44140625" customWidth="1"/>
    <col min="6" max="6" width="4.77734375" customWidth="1"/>
    <col min="7" max="7" width="39.21875" customWidth="1"/>
    <col min="8" max="10" width="11" customWidth="1"/>
    <col min="11" max="11" width="4.5546875" customWidth="1"/>
    <col min="12" max="22" width="11" customWidth="1"/>
    <col min="23" max="25" width="11.21875" customWidth="1"/>
  </cols>
  <sheetData>
    <row r="1" spans="1:22" ht="39" customHeight="1">
      <c r="A1" s="1"/>
      <c r="B1" s="2" t="s">
        <v>78</v>
      </c>
      <c r="C1" s="1"/>
      <c r="D1" s="1"/>
      <c r="E1" s="1"/>
      <c r="F1" s="3"/>
      <c r="G1" s="25" t="s">
        <v>79</v>
      </c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F2" s="69"/>
      <c r="K2" s="69"/>
    </row>
    <row r="3" spans="1:22">
      <c r="F3" s="69"/>
      <c r="K3" s="69"/>
    </row>
    <row r="4" spans="1:22" ht="28.5" customHeight="1">
      <c r="D4" s="106"/>
      <c r="E4" s="107"/>
      <c r="F4" s="69"/>
      <c r="K4" s="69"/>
    </row>
    <row r="5" spans="1:22">
      <c r="F5" s="69"/>
      <c r="K5" s="69"/>
    </row>
    <row r="6" spans="1:22" ht="28.9" customHeight="1">
      <c r="B6" s="68" t="s">
        <v>1</v>
      </c>
      <c r="C6" s="86" t="s">
        <v>32</v>
      </c>
      <c r="D6" s="67"/>
      <c r="F6" s="69"/>
      <c r="G6" s="68" t="s">
        <v>1</v>
      </c>
      <c r="H6" s="97" t="s">
        <v>80</v>
      </c>
      <c r="I6" s="108"/>
      <c r="K6" s="69"/>
    </row>
    <row r="7" spans="1:22" ht="15.6" customHeight="1">
      <c r="A7" s="67"/>
      <c r="B7" s="73" t="s">
        <v>4</v>
      </c>
      <c r="C7" s="74" t="s">
        <v>5</v>
      </c>
      <c r="D7" s="75" t="s">
        <v>6</v>
      </c>
      <c r="E7" s="67"/>
      <c r="F7" s="69"/>
      <c r="G7" s="73" t="s">
        <v>4</v>
      </c>
      <c r="H7" s="74" t="s">
        <v>5</v>
      </c>
      <c r="I7" s="75" t="s">
        <v>6</v>
      </c>
      <c r="J7" s="67"/>
      <c r="K7" s="69"/>
    </row>
    <row r="8" spans="1:22" ht="21">
      <c r="A8" s="67"/>
      <c r="B8" s="87" t="s">
        <v>81</v>
      </c>
      <c r="C8" s="77"/>
      <c r="D8" s="78">
        <v>1</v>
      </c>
      <c r="E8" s="67"/>
      <c r="F8" s="69"/>
      <c r="G8" s="76"/>
      <c r="H8" s="77"/>
      <c r="I8" s="78">
        <v>2</v>
      </c>
      <c r="J8" s="67"/>
      <c r="K8" s="69"/>
    </row>
    <row r="9" spans="1:22" ht="21">
      <c r="B9" s="64" t="s">
        <v>7</v>
      </c>
      <c r="C9" s="66" t="s">
        <v>8</v>
      </c>
      <c r="D9" s="66" t="s">
        <v>9</v>
      </c>
      <c r="E9" s="1" t="s">
        <v>10</v>
      </c>
      <c r="F9" s="3"/>
      <c r="G9" s="64" t="s">
        <v>7</v>
      </c>
      <c r="H9" s="66" t="s">
        <v>8</v>
      </c>
      <c r="I9" s="66" t="s">
        <v>9</v>
      </c>
      <c r="J9" s="1" t="s">
        <v>10</v>
      </c>
      <c r="K9" s="3"/>
    </row>
    <row r="10" spans="1:22" ht="23.45" customHeight="1">
      <c r="B10" s="8" t="s">
        <v>11</v>
      </c>
      <c r="C10" s="9">
        <v>5</v>
      </c>
      <c r="D10" s="9">
        <v>5</v>
      </c>
      <c r="E10" s="9">
        <v>5</v>
      </c>
      <c r="F10" s="10"/>
      <c r="G10" s="8" t="s">
        <v>11</v>
      </c>
      <c r="H10" s="9">
        <v>8</v>
      </c>
      <c r="I10" s="9">
        <v>8</v>
      </c>
      <c r="J10" s="9">
        <v>8</v>
      </c>
      <c r="K10" s="10"/>
    </row>
    <row r="11" spans="1:22" ht="21.6" customHeight="1" outlineLevel="1">
      <c r="B11" s="11" t="s">
        <v>12</v>
      </c>
      <c r="C11" s="12"/>
      <c r="D11" s="12"/>
      <c r="E11" s="13"/>
      <c r="F11" s="14"/>
      <c r="G11" s="11" t="s">
        <v>12</v>
      </c>
      <c r="H11" s="12"/>
      <c r="I11" s="12"/>
      <c r="J11" s="13"/>
      <c r="K11" s="14"/>
    </row>
    <row r="12" spans="1:22" ht="21.6" customHeight="1" outlineLevel="1">
      <c r="B12" s="15" t="s">
        <v>32</v>
      </c>
      <c r="C12" s="9">
        <v>1</v>
      </c>
      <c r="D12" s="9">
        <v>1</v>
      </c>
      <c r="E12" s="9">
        <v>1</v>
      </c>
      <c r="F12" s="10"/>
      <c r="G12" s="15" t="s">
        <v>27</v>
      </c>
      <c r="H12" s="9">
        <v>1</v>
      </c>
      <c r="I12" s="9">
        <v>2</v>
      </c>
      <c r="J12" s="9">
        <v>3</v>
      </c>
      <c r="K12" s="10"/>
    </row>
    <row r="13" spans="1:22" ht="21.6" customHeight="1" outlineLevel="1">
      <c r="B13" s="15" t="s">
        <v>38</v>
      </c>
      <c r="C13" s="9">
        <v>1</v>
      </c>
      <c r="D13" s="9">
        <v>1</v>
      </c>
      <c r="E13" s="9">
        <v>1</v>
      </c>
      <c r="F13" s="10"/>
      <c r="G13" s="15" t="s">
        <v>21</v>
      </c>
      <c r="H13" s="9">
        <v>1</v>
      </c>
      <c r="I13" s="9">
        <v>1</v>
      </c>
      <c r="J13" s="9">
        <v>1</v>
      </c>
      <c r="K13" s="10"/>
    </row>
    <row r="14" spans="1:22" ht="21.6" customHeight="1" outlineLevel="1">
      <c r="B14" s="15" t="s">
        <v>42</v>
      </c>
      <c r="C14" s="9">
        <v>1</v>
      </c>
      <c r="D14" s="9">
        <v>1</v>
      </c>
      <c r="E14" s="9">
        <v>1</v>
      </c>
      <c r="F14" s="10"/>
      <c r="G14" s="15" t="s">
        <v>22</v>
      </c>
      <c r="H14" s="9">
        <v>1</v>
      </c>
      <c r="I14" s="9">
        <v>1</v>
      </c>
      <c r="J14" s="9">
        <v>1</v>
      </c>
      <c r="K14" s="10"/>
    </row>
    <row r="15" spans="1:22" ht="21.6" customHeight="1" outlineLevel="1">
      <c r="B15" s="9" t="s">
        <v>49</v>
      </c>
      <c r="C15" s="9">
        <v>2</v>
      </c>
      <c r="D15" s="16">
        <v>2</v>
      </c>
      <c r="E15" s="16">
        <v>2</v>
      </c>
      <c r="F15" s="17"/>
      <c r="G15" s="15" t="s">
        <v>37</v>
      </c>
      <c r="H15" s="9">
        <v>1</v>
      </c>
      <c r="I15" s="16">
        <v>1</v>
      </c>
      <c r="J15" s="16">
        <v>1</v>
      </c>
      <c r="K15" s="17"/>
    </row>
    <row r="16" spans="1:22" ht="21.6" customHeight="1">
      <c r="B16" s="15" t="s">
        <v>35</v>
      </c>
      <c r="C16" s="9">
        <v>1</v>
      </c>
      <c r="D16" s="16">
        <v>1</v>
      </c>
      <c r="E16" s="16">
        <v>1</v>
      </c>
      <c r="F16" s="17"/>
      <c r="G16" s="15" t="s">
        <v>24</v>
      </c>
      <c r="H16" s="9">
        <v>1</v>
      </c>
      <c r="I16" s="16">
        <v>1</v>
      </c>
      <c r="J16" s="16">
        <v>1</v>
      </c>
      <c r="K16" s="17"/>
    </row>
    <row r="17" spans="1:11" ht="21.6" customHeight="1">
      <c r="B17" s="15"/>
      <c r="C17" s="9"/>
      <c r="D17" s="16"/>
      <c r="E17" s="16"/>
      <c r="F17" s="17"/>
      <c r="G17" s="15" t="s">
        <v>25</v>
      </c>
      <c r="H17" s="9">
        <v>1</v>
      </c>
      <c r="I17" s="16">
        <v>1</v>
      </c>
      <c r="J17" s="16">
        <v>1</v>
      </c>
      <c r="K17" s="17"/>
    </row>
    <row r="18" spans="1:11" ht="22.15" customHeight="1">
      <c r="B18" s="15"/>
      <c r="C18" s="9"/>
      <c r="D18" s="16"/>
      <c r="E18" s="16"/>
      <c r="F18" s="17"/>
      <c r="G18" s="15" t="s">
        <v>23</v>
      </c>
      <c r="H18" s="9">
        <v>2</v>
      </c>
      <c r="I18" s="16">
        <v>2</v>
      </c>
      <c r="J18" s="16">
        <v>2</v>
      </c>
      <c r="K18" s="17"/>
    </row>
    <row r="19" spans="1:11" ht="15" customHeight="1">
      <c r="B19" s="19" t="s">
        <v>18</v>
      </c>
      <c r="C19" s="20">
        <f>SUM(C12:C17)</f>
        <v>6</v>
      </c>
      <c r="D19" s="20">
        <f>SUM(D12:D17)</f>
        <v>6</v>
      </c>
      <c r="E19" s="20">
        <f>SUM(E12:E17)</f>
        <v>6</v>
      </c>
      <c r="F19" s="22"/>
      <c r="G19" s="19" t="s">
        <v>18</v>
      </c>
      <c r="H19" s="20">
        <f>SUM(H12:H18)</f>
        <v>8</v>
      </c>
      <c r="I19" s="20">
        <f>SUM(I12:I18)</f>
        <v>9</v>
      </c>
      <c r="J19" s="20">
        <f>SUM(J12:J18)</f>
        <v>10</v>
      </c>
      <c r="K19" s="22"/>
    </row>
    <row r="20" spans="1:11" ht="32.25" customHeight="1">
      <c r="A20" s="23"/>
      <c r="B20" s="23"/>
      <c r="C20" s="23"/>
      <c r="D20" s="23"/>
      <c r="E20" s="23"/>
      <c r="F20" s="24"/>
      <c r="G20" s="23"/>
      <c r="H20" s="23"/>
      <c r="I20" s="23"/>
      <c r="J20" s="23"/>
      <c r="K20" s="24"/>
    </row>
    <row r="21" spans="1:11" ht="19.149999999999999" customHeight="1">
      <c r="B21" s="6"/>
      <c r="C21" s="12"/>
      <c r="D21" s="12"/>
      <c r="F21" s="69"/>
      <c r="G21" s="6"/>
      <c r="H21" s="12"/>
      <c r="I21" s="12"/>
      <c r="K21" s="69"/>
    </row>
    <row r="22" spans="1:11">
      <c r="F22" s="69"/>
      <c r="K22" s="69"/>
    </row>
    <row r="23" spans="1:11" ht="21.6" customHeight="1">
      <c r="D23" s="4"/>
      <c r="E23" s="25"/>
      <c r="F23" s="26"/>
      <c r="I23" s="4"/>
      <c r="J23" s="25"/>
      <c r="K23" s="26"/>
    </row>
    <row r="24" spans="1:11" ht="23.45" customHeight="1">
      <c r="B24" s="27" t="s">
        <v>1</v>
      </c>
      <c r="C24" s="96" t="s">
        <v>14</v>
      </c>
      <c r="D24" s="107"/>
      <c r="E24" s="25"/>
      <c r="F24" s="26"/>
      <c r="G24" s="27" t="s">
        <v>1</v>
      </c>
      <c r="H24" s="96" t="s">
        <v>57</v>
      </c>
      <c r="I24" s="107"/>
      <c r="J24" s="25"/>
      <c r="K24" s="26"/>
    </row>
    <row r="25" spans="1:11" ht="23.45" customHeight="1" outlineLevel="1">
      <c r="B25" s="73" t="s">
        <v>4</v>
      </c>
      <c r="C25" s="74" t="s">
        <v>5</v>
      </c>
      <c r="D25" s="75" t="s">
        <v>6</v>
      </c>
      <c r="F25" s="69"/>
      <c r="G25" s="73" t="s">
        <v>4</v>
      </c>
      <c r="H25" s="74" t="s">
        <v>5</v>
      </c>
      <c r="I25" s="75" t="s">
        <v>6</v>
      </c>
      <c r="K25" s="69"/>
    </row>
    <row r="26" spans="1:11" ht="23.45" customHeight="1" outlineLevel="1">
      <c r="B26" s="76"/>
      <c r="C26" s="77"/>
      <c r="D26" s="78">
        <v>1</v>
      </c>
      <c r="F26" s="69"/>
      <c r="G26" s="76"/>
      <c r="H26" s="77"/>
      <c r="I26" s="78">
        <v>1</v>
      </c>
      <c r="K26" s="69"/>
    </row>
    <row r="27" spans="1:11" ht="21" outlineLevel="2">
      <c r="B27" s="6" t="s">
        <v>7</v>
      </c>
      <c r="C27" s="66" t="s">
        <v>8</v>
      </c>
      <c r="D27" s="66" t="s">
        <v>9</v>
      </c>
      <c r="E27" s="89" t="s">
        <v>10</v>
      </c>
      <c r="F27" s="3"/>
      <c r="G27" s="6" t="s">
        <v>7</v>
      </c>
      <c r="H27" s="7" t="s">
        <v>8</v>
      </c>
      <c r="I27" s="7" t="s">
        <v>9</v>
      </c>
      <c r="J27" s="1" t="s">
        <v>10</v>
      </c>
      <c r="K27" s="3"/>
    </row>
    <row r="28" spans="1:11" ht="21.6" customHeight="1" outlineLevel="2">
      <c r="B28" s="70" t="s">
        <v>11</v>
      </c>
      <c r="C28" s="16">
        <v>5</v>
      </c>
      <c r="D28" s="16">
        <v>5</v>
      </c>
      <c r="E28" s="16">
        <v>5</v>
      </c>
      <c r="F28" s="88"/>
      <c r="G28" s="8" t="s">
        <v>11</v>
      </c>
      <c r="H28" s="16">
        <v>5</v>
      </c>
      <c r="I28" s="16">
        <v>5</v>
      </c>
      <c r="J28" s="16">
        <v>5</v>
      </c>
      <c r="K28" s="10"/>
    </row>
    <row r="29" spans="1:11" ht="21.6" customHeight="1" outlineLevel="2">
      <c r="B29" s="11" t="s">
        <v>12</v>
      </c>
      <c r="C29" s="90"/>
      <c r="D29" s="90"/>
      <c r="E29" s="91"/>
      <c r="F29" s="14"/>
      <c r="G29" s="11" t="s">
        <v>12</v>
      </c>
      <c r="H29" s="12"/>
      <c r="I29" s="12"/>
      <c r="J29" s="13"/>
      <c r="K29" s="14"/>
    </row>
    <row r="30" spans="1:11" ht="21.75" outlineLevel="1">
      <c r="B30" s="28" t="s">
        <v>14</v>
      </c>
      <c r="C30" s="9">
        <v>1</v>
      </c>
      <c r="D30" s="16">
        <v>1</v>
      </c>
      <c r="E30" s="16">
        <v>2</v>
      </c>
      <c r="F30" s="10"/>
      <c r="G30" s="28" t="s">
        <v>43</v>
      </c>
      <c r="H30" s="9">
        <v>2</v>
      </c>
      <c r="I30" s="16">
        <v>1</v>
      </c>
      <c r="J30" s="16">
        <v>2</v>
      </c>
      <c r="K30" s="10"/>
    </row>
    <row r="31" spans="1:11" ht="21.6" customHeight="1" outlineLevel="1">
      <c r="B31" s="9" t="s">
        <v>60</v>
      </c>
      <c r="C31" s="9">
        <v>2</v>
      </c>
      <c r="D31" s="9">
        <v>2</v>
      </c>
      <c r="E31" s="9">
        <v>1</v>
      </c>
      <c r="F31" s="10"/>
      <c r="G31" s="28" t="s">
        <v>53</v>
      </c>
      <c r="H31" s="9">
        <v>2</v>
      </c>
      <c r="I31" s="9">
        <v>2</v>
      </c>
      <c r="J31" s="9">
        <v>2</v>
      </c>
      <c r="K31" s="10"/>
    </row>
    <row r="32" spans="1:11" ht="25.9" customHeight="1">
      <c r="B32" s="9" t="s">
        <v>33</v>
      </c>
      <c r="C32" s="9">
        <v>2</v>
      </c>
      <c r="D32" s="9">
        <v>2</v>
      </c>
      <c r="E32" s="9">
        <v>2</v>
      </c>
      <c r="F32" s="10"/>
      <c r="G32" s="9" t="s">
        <v>36</v>
      </c>
      <c r="H32" s="9">
        <v>1</v>
      </c>
      <c r="I32" s="9">
        <v>1</v>
      </c>
      <c r="J32" s="9">
        <v>1</v>
      </c>
      <c r="K32" s="10"/>
    </row>
    <row r="33" spans="1:11" ht="23.25" customHeight="1">
      <c r="B33" s="9" t="s">
        <v>82</v>
      </c>
      <c r="C33" s="9">
        <v>1</v>
      </c>
      <c r="D33" s="9">
        <v>1</v>
      </c>
      <c r="E33" s="9">
        <v>1</v>
      </c>
      <c r="F33" s="10"/>
      <c r="G33" s="28" t="s">
        <v>44</v>
      </c>
      <c r="H33" s="9">
        <v>1</v>
      </c>
      <c r="I33" s="16">
        <v>1</v>
      </c>
      <c r="J33" s="16">
        <v>1</v>
      </c>
      <c r="K33" s="10"/>
    </row>
    <row r="34" spans="1:11" ht="22.9" customHeight="1">
      <c r="B34" s="28"/>
      <c r="C34" s="9"/>
      <c r="D34" s="16"/>
      <c r="E34" s="9"/>
      <c r="F34" s="10"/>
      <c r="G34" s="28"/>
      <c r="H34" s="9"/>
      <c r="I34" s="16"/>
      <c r="J34" s="9"/>
      <c r="K34" s="10"/>
    </row>
    <row r="35" spans="1:11" ht="18" customHeight="1">
      <c r="B35" s="28"/>
      <c r="C35" s="9"/>
      <c r="D35" s="29"/>
      <c r="E35" s="16"/>
      <c r="F35" s="17"/>
      <c r="G35" s="28"/>
      <c r="H35" s="9"/>
      <c r="I35" s="29"/>
      <c r="J35" s="16"/>
      <c r="K35" s="17"/>
    </row>
    <row r="36" spans="1:11" ht="21">
      <c r="B36" s="19" t="s">
        <v>18</v>
      </c>
      <c r="C36" s="20">
        <f>C31+C32+C33+C34+C30</f>
        <v>6</v>
      </c>
      <c r="D36" s="20">
        <f>D31+D32+D33+D34+D30</f>
        <v>6</v>
      </c>
      <c r="E36" s="20">
        <f>E31+E32+E33+E34+E30</f>
        <v>6</v>
      </c>
      <c r="F36" s="30"/>
      <c r="G36" s="19" t="s">
        <v>18</v>
      </c>
      <c r="H36" s="20">
        <f>H31+H32+H33+H34+H30</f>
        <v>6</v>
      </c>
      <c r="I36" s="20">
        <f>I31+I32+I33+I34+I30</f>
        <v>5</v>
      </c>
      <c r="J36" s="20">
        <f>J31+J32+J33+J34+J30</f>
        <v>6</v>
      </c>
      <c r="K36" s="30"/>
    </row>
    <row r="37" spans="1:11">
      <c r="A37" s="23"/>
      <c r="B37" s="23"/>
      <c r="C37" s="23"/>
      <c r="D37" s="23"/>
      <c r="E37" s="23"/>
      <c r="F37" s="24"/>
      <c r="G37" s="23"/>
      <c r="H37" s="23"/>
      <c r="I37" s="23"/>
      <c r="J37" s="23"/>
      <c r="K37" s="24"/>
    </row>
    <row r="38" spans="1:11" ht="24.75" customHeight="1">
      <c r="B38" s="6"/>
      <c r="C38" s="12"/>
      <c r="D38" s="12"/>
      <c r="F38" s="69"/>
      <c r="G38" s="6"/>
      <c r="H38" s="12"/>
      <c r="I38" s="12"/>
      <c r="K38" s="69"/>
    </row>
    <row r="39" spans="1:11" ht="22.5" customHeight="1">
      <c r="E39" s="25"/>
      <c r="F39" s="26"/>
      <c r="J39" s="25"/>
      <c r="K39" s="26"/>
    </row>
    <row r="40" spans="1:11" ht="23.45" customHeight="1">
      <c r="B40" s="5" t="s">
        <v>1</v>
      </c>
      <c r="C40" s="96" t="s">
        <v>16</v>
      </c>
      <c r="D40" s="107"/>
      <c r="E40" s="25"/>
      <c r="F40" s="26"/>
      <c r="G40" s="5" t="s">
        <v>1</v>
      </c>
      <c r="H40" s="96" t="s">
        <v>40</v>
      </c>
      <c r="I40" s="107"/>
      <c r="J40" s="25"/>
      <c r="K40" s="26"/>
    </row>
    <row r="41" spans="1:11" ht="21.6" customHeight="1" outlineLevel="1">
      <c r="B41" s="73" t="s">
        <v>4</v>
      </c>
      <c r="C41" s="74" t="s">
        <v>5</v>
      </c>
      <c r="D41" s="75" t="s">
        <v>6</v>
      </c>
      <c r="F41" s="69"/>
      <c r="G41" s="73" t="s">
        <v>4</v>
      </c>
      <c r="H41" s="74" t="s">
        <v>5</v>
      </c>
      <c r="I41" s="75" t="s">
        <v>6</v>
      </c>
      <c r="K41" s="69"/>
    </row>
    <row r="42" spans="1:11" ht="21.6" customHeight="1" outlineLevel="1">
      <c r="B42" s="76"/>
      <c r="C42" s="77"/>
      <c r="D42" s="78">
        <v>1</v>
      </c>
      <c r="F42" s="69"/>
      <c r="G42" s="76"/>
      <c r="H42" s="77"/>
      <c r="I42" s="78">
        <v>2</v>
      </c>
      <c r="K42" s="69"/>
    </row>
    <row r="43" spans="1:11" ht="21.6" customHeight="1" outlineLevel="1">
      <c r="B43" s="6" t="s">
        <v>7</v>
      </c>
      <c r="C43" s="7" t="s">
        <v>8</v>
      </c>
      <c r="D43" s="7" t="s">
        <v>9</v>
      </c>
      <c r="E43" s="1" t="s">
        <v>10</v>
      </c>
      <c r="F43" s="3"/>
      <c r="G43" s="6" t="s">
        <v>7</v>
      </c>
      <c r="H43" s="7" t="s">
        <v>8</v>
      </c>
      <c r="I43" s="7" t="s">
        <v>9</v>
      </c>
      <c r="J43" s="1" t="s">
        <v>10</v>
      </c>
      <c r="K43" s="3"/>
    </row>
    <row r="44" spans="1:11" ht="21.6" customHeight="1" outlineLevel="1">
      <c r="B44" s="8" t="s">
        <v>11</v>
      </c>
      <c r="C44" s="29">
        <v>5</v>
      </c>
      <c r="D44" s="29">
        <v>5</v>
      </c>
      <c r="E44" s="9">
        <v>5</v>
      </c>
      <c r="F44" s="10"/>
      <c r="G44" s="8" t="s">
        <v>11</v>
      </c>
      <c r="H44" s="29">
        <v>8</v>
      </c>
      <c r="I44" s="29">
        <v>8</v>
      </c>
      <c r="J44" s="9">
        <v>8</v>
      </c>
      <c r="K44" s="10"/>
    </row>
    <row r="45" spans="1:11" ht="21.6" customHeight="1" outlineLevel="1">
      <c r="B45" s="11" t="s">
        <v>12</v>
      </c>
      <c r="C45" s="12"/>
      <c r="D45" s="12"/>
      <c r="E45" s="13"/>
      <c r="F45" s="14"/>
      <c r="G45" s="11" t="s">
        <v>12</v>
      </c>
      <c r="H45" s="12"/>
      <c r="I45" s="12"/>
      <c r="J45" s="13"/>
      <c r="K45" s="14"/>
    </row>
    <row r="46" spans="1:11" ht="21.6" customHeight="1">
      <c r="B46" s="15" t="s">
        <v>16</v>
      </c>
      <c r="C46" s="9">
        <v>2</v>
      </c>
      <c r="D46" s="9">
        <v>3</v>
      </c>
      <c r="E46" s="9">
        <v>2</v>
      </c>
      <c r="F46" s="10"/>
      <c r="G46" s="9" t="s">
        <v>83</v>
      </c>
      <c r="H46" s="9">
        <v>1</v>
      </c>
      <c r="I46" s="9">
        <v>1</v>
      </c>
      <c r="J46" s="9">
        <v>1</v>
      </c>
      <c r="K46" s="10"/>
    </row>
    <row r="47" spans="1:11" ht="19.149999999999999" customHeight="1">
      <c r="B47" s="28" t="s">
        <v>3</v>
      </c>
      <c r="C47" s="9">
        <v>2</v>
      </c>
      <c r="D47" s="9">
        <v>1</v>
      </c>
      <c r="E47" s="9">
        <v>2</v>
      </c>
      <c r="F47" s="17"/>
      <c r="G47" s="15" t="s">
        <v>40</v>
      </c>
      <c r="H47" s="9">
        <v>3</v>
      </c>
      <c r="I47" s="9">
        <v>2</v>
      </c>
      <c r="J47" s="16">
        <v>2</v>
      </c>
      <c r="K47" s="17"/>
    </row>
    <row r="48" spans="1:11" ht="20.25">
      <c r="B48" s="15" t="s">
        <v>54</v>
      </c>
      <c r="C48" s="9">
        <v>1</v>
      </c>
      <c r="D48" s="9">
        <v>1</v>
      </c>
      <c r="E48" s="9">
        <v>1</v>
      </c>
      <c r="F48" s="10"/>
      <c r="G48" s="15" t="s">
        <v>31</v>
      </c>
      <c r="H48" s="9">
        <v>3</v>
      </c>
      <c r="I48" s="9">
        <v>2</v>
      </c>
      <c r="J48" s="9">
        <v>1</v>
      </c>
      <c r="K48" s="10"/>
    </row>
    <row r="49" spans="1:11" ht="22.9" customHeight="1">
      <c r="B49" s="15" t="s">
        <v>52</v>
      </c>
      <c r="C49" s="9">
        <v>1</v>
      </c>
      <c r="D49" s="9">
        <v>1</v>
      </c>
      <c r="E49" s="16">
        <v>1</v>
      </c>
      <c r="F49" s="17"/>
      <c r="G49" s="15" t="s">
        <v>34</v>
      </c>
      <c r="H49" s="9">
        <v>0</v>
      </c>
      <c r="I49" s="9">
        <v>0</v>
      </c>
      <c r="J49" s="16">
        <v>1</v>
      </c>
      <c r="K49" s="17"/>
    </row>
    <row r="50" spans="1:11" ht="22.9" customHeight="1">
      <c r="B50" s="15"/>
      <c r="C50" s="9"/>
      <c r="D50" s="16"/>
      <c r="E50" s="31"/>
      <c r="F50" s="32"/>
      <c r="G50" s="15" t="s">
        <v>28</v>
      </c>
      <c r="H50" s="9">
        <v>1</v>
      </c>
      <c r="I50" s="16">
        <v>1</v>
      </c>
      <c r="J50" s="31">
        <v>1</v>
      </c>
      <c r="K50" s="32"/>
    </row>
    <row r="51" spans="1:11" ht="24.75" customHeight="1">
      <c r="B51" s="15"/>
      <c r="C51" s="9"/>
      <c r="D51" s="16"/>
      <c r="E51" s="31"/>
      <c r="F51" s="32"/>
      <c r="G51" s="9" t="s">
        <v>65</v>
      </c>
      <c r="H51" s="9">
        <v>1</v>
      </c>
      <c r="I51" s="16">
        <v>1</v>
      </c>
      <c r="J51" s="31">
        <v>1</v>
      </c>
      <c r="K51" s="32"/>
    </row>
    <row r="52" spans="1:11" ht="22.5" customHeight="1">
      <c r="B52" s="19" t="s">
        <v>18</v>
      </c>
      <c r="C52" s="21">
        <f>C46+C47+C48+C49+C50</f>
        <v>6</v>
      </c>
      <c r="D52" s="21">
        <f>SUM(D46:D50)</f>
        <v>6</v>
      </c>
      <c r="E52" s="21">
        <f>SUM(E46:E50)</f>
        <v>6</v>
      </c>
      <c r="F52" s="22"/>
      <c r="G52" s="19" t="s">
        <v>18</v>
      </c>
      <c r="H52" s="21">
        <f>H46+H47+H48+H49+H50+H51</f>
        <v>9</v>
      </c>
      <c r="I52" s="21">
        <f t="shared" ref="I52:J52" si="0">I46+I47+I48+I49+I50+I51</f>
        <v>7</v>
      </c>
      <c r="J52" s="21">
        <f t="shared" si="0"/>
        <v>7</v>
      </c>
      <c r="K52" s="22"/>
    </row>
    <row r="53" spans="1:11" ht="23.45" customHeight="1">
      <c r="A53" s="23"/>
      <c r="B53" s="23"/>
      <c r="C53" s="23"/>
      <c r="D53" s="23"/>
      <c r="E53" s="23"/>
      <c r="F53" s="24"/>
      <c r="G53" s="23"/>
      <c r="H53" s="23"/>
      <c r="I53" s="23"/>
      <c r="J53" s="23"/>
      <c r="K53" s="24"/>
    </row>
    <row r="54" spans="1:11" ht="23.45" customHeight="1" outlineLevel="1">
      <c r="B54" s="6"/>
      <c r="C54" s="12"/>
      <c r="D54" s="12"/>
      <c r="F54" s="69"/>
      <c r="G54" s="6"/>
      <c r="H54" s="12"/>
      <c r="I54" s="12"/>
      <c r="K54" s="69"/>
    </row>
    <row r="55" spans="1:11" ht="21.6" customHeight="1" outlineLevel="1">
      <c r="E55" s="25"/>
      <c r="F55" s="26"/>
      <c r="J55" s="25"/>
      <c r="K55" s="26"/>
    </row>
    <row r="56" spans="1:11" ht="21.6" customHeight="1" outlineLevel="1">
      <c r="B56" s="5" t="s">
        <v>1</v>
      </c>
      <c r="C56" s="96" t="s">
        <v>15</v>
      </c>
      <c r="D56" s="107"/>
      <c r="E56" s="25"/>
      <c r="F56" s="26"/>
      <c r="G56" s="5" t="s">
        <v>1</v>
      </c>
      <c r="H56" s="96"/>
      <c r="I56" s="107"/>
      <c r="J56" s="25"/>
      <c r="K56" s="26"/>
    </row>
    <row r="57" spans="1:11" ht="21.6" customHeight="1" outlineLevel="1">
      <c r="B57" s="73" t="s">
        <v>4</v>
      </c>
      <c r="C57" s="74" t="s">
        <v>5</v>
      </c>
      <c r="D57" s="75" t="s">
        <v>6</v>
      </c>
      <c r="F57" s="69"/>
      <c r="G57" s="73" t="s">
        <v>4</v>
      </c>
      <c r="H57" s="74" t="s">
        <v>5</v>
      </c>
      <c r="I57" s="75" t="s">
        <v>6</v>
      </c>
      <c r="K57" s="69"/>
    </row>
    <row r="58" spans="1:11" ht="21.6" customHeight="1" outlineLevel="1">
      <c r="B58" s="76"/>
      <c r="C58" s="77"/>
      <c r="D58" s="78">
        <v>1</v>
      </c>
      <c r="F58" s="69"/>
      <c r="G58" s="76"/>
      <c r="H58" s="77"/>
      <c r="I58" s="78"/>
      <c r="K58" s="69"/>
    </row>
    <row r="59" spans="1:11" ht="21.6" customHeight="1">
      <c r="B59" s="6" t="s">
        <v>7</v>
      </c>
      <c r="C59" s="7" t="s">
        <v>8</v>
      </c>
      <c r="D59" s="7" t="s">
        <v>9</v>
      </c>
      <c r="E59" s="1" t="s">
        <v>10</v>
      </c>
      <c r="F59" s="3"/>
      <c r="G59" s="6" t="s">
        <v>7</v>
      </c>
      <c r="H59" s="7" t="s">
        <v>8</v>
      </c>
      <c r="I59" s="7" t="s">
        <v>9</v>
      </c>
      <c r="J59" s="1" t="s">
        <v>10</v>
      </c>
      <c r="K59" s="3"/>
    </row>
    <row r="60" spans="1:11" ht="21" customHeight="1">
      <c r="B60" s="8" t="s">
        <v>11</v>
      </c>
      <c r="C60" s="29">
        <v>5</v>
      </c>
      <c r="D60" s="29">
        <v>5</v>
      </c>
      <c r="E60" s="9">
        <v>5</v>
      </c>
      <c r="F60" s="10"/>
      <c r="G60" s="8" t="s">
        <v>11</v>
      </c>
      <c r="H60" s="29"/>
      <c r="I60" s="29"/>
      <c r="J60" s="9"/>
      <c r="K60" s="10"/>
    </row>
    <row r="61" spans="1:11" ht="24" customHeight="1">
      <c r="B61" s="11" t="s">
        <v>12</v>
      </c>
      <c r="C61" s="12"/>
      <c r="D61" s="12"/>
      <c r="E61" s="13"/>
      <c r="F61" s="14"/>
      <c r="G61" s="11" t="s">
        <v>12</v>
      </c>
      <c r="H61" s="12"/>
      <c r="I61" s="12"/>
      <c r="J61" s="13"/>
      <c r="K61" s="14"/>
    </row>
    <row r="62" spans="1:11" ht="22.9" customHeight="1">
      <c r="B62" s="15" t="s">
        <v>15</v>
      </c>
      <c r="C62" s="9">
        <v>2</v>
      </c>
      <c r="D62" s="9">
        <v>2</v>
      </c>
      <c r="E62" s="9">
        <v>2</v>
      </c>
      <c r="F62" s="10"/>
      <c r="G62" s="15"/>
      <c r="H62" s="9"/>
      <c r="I62" s="9"/>
      <c r="J62" s="9"/>
      <c r="K62" s="10"/>
    </row>
    <row r="63" spans="1:11" ht="21.75">
      <c r="B63" s="15" t="s">
        <v>13</v>
      </c>
      <c r="C63" s="9">
        <v>2</v>
      </c>
      <c r="D63" s="9">
        <v>2</v>
      </c>
      <c r="E63" s="16">
        <v>1</v>
      </c>
      <c r="F63" s="17"/>
      <c r="G63" s="15"/>
      <c r="H63" s="9"/>
      <c r="I63" s="9"/>
      <c r="J63" s="16"/>
      <c r="K63" s="17"/>
    </row>
    <row r="64" spans="1:11" ht="15.6" customHeight="1">
      <c r="B64" s="15" t="s">
        <v>59</v>
      </c>
      <c r="C64" s="9">
        <v>1</v>
      </c>
      <c r="D64" s="9">
        <v>1</v>
      </c>
      <c r="E64" s="9">
        <v>1</v>
      </c>
      <c r="F64" s="10"/>
      <c r="G64" s="15"/>
      <c r="H64" s="9"/>
      <c r="I64" s="9"/>
      <c r="J64" s="9"/>
      <c r="K64" s="10"/>
    </row>
    <row r="65" spans="1:11" ht="21.75">
      <c r="B65" s="15" t="s">
        <v>17</v>
      </c>
      <c r="C65" s="9">
        <v>1</v>
      </c>
      <c r="D65" s="9">
        <v>1</v>
      </c>
      <c r="E65" s="16">
        <v>1</v>
      </c>
      <c r="F65" s="17"/>
      <c r="G65" s="15"/>
      <c r="H65" s="9"/>
      <c r="I65" s="9"/>
      <c r="J65" s="16"/>
      <c r="K65" s="17"/>
    </row>
    <row r="66" spans="1:11" ht="21" customHeight="1">
      <c r="B66" s="15" t="s">
        <v>58</v>
      </c>
      <c r="C66" s="9">
        <v>1</v>
      </c>
      <c r="D66" s="16">
        <v>1</v>
      </c>
      <c r="E66" s="31">
        <v>2</v>
      </c>
      <c r="F66" s="32"/>
      <c r="G66" s="15"/>
      <c r="H66" s="9"/>
      <c r="I66" s="16"/>
      <c r="J66" s="31"/>
      <c r="K66" s="32"/>
    </row>
    <row r="67" spans="1:11" ht="23.45" customHeight="1">
      <c r="B67" s="15"/>
      <c r="C67" s="9"/>
      <c r="D67" s="16"/>
      <c r="E67" s="31"/>
      <c r="F67" s="32"/>
      <c r="G67" s="15"/>
      <c r="H67" s="9"/>
      <c r="I67" s="16"/>
      <c r="J67" s="31"/>
      <c r="K67" s="32"/>
    </row>
    <row r="68" spans="1:11" ht="21" customHeight="1">
      <c r="B68" s="19" t="s">
        <v>18</v>
      </c>
      <c r="C68" s="21">
        <f>C62+C63+C64+C65+C66</f>
        <v>7</v>
      </c>
      <c r="D68" s="21">
        <f>SUM(D62:D66)</f>
        <v>7</v>
      </c>
      <c r="E68" s="21">
        <f>SUM(E62:E66)</f>
        <v>7</v>
      </c>
      <c r="F68" s="22"/>
      <c r="G68" s="19" t="s">
        <v>18</v>
      </c>
      <c r="H68" s="21">
        <f>H62+H63+H64+H65+H66</f>
        <v>0</v>
      </c>
      <c r="I68" s="21">
        <f>SUM(I62:I66)</f>
        <v>0</v>
      </c>
      <c r="J68" s="21">
        <f>SUM(J62:J66)</f>
        <v>0</v>
      </c>
      <c r="K68" s="22"/>
    </row>
    <row r="69" spans="1:11" ht="21.6" customHeight="1">
      <c r="A69" s="79"/>
      <c r="B69" s="80"/>
      <c r="C69" s="81"/>
      <c r="D69" s="81"/>
      <c r="E69" s="81"/>
      <c r="F69" s="82"/>
      <c r="G69" s="80"/>
      <c r="H69" s="81"/>
      <c r="I69" s="81"/>
      <c r="J69" s="81"/>
      <c r="K69" s="82"/>
    </row>
    <row r="70" spans="1:11" ht="21" customHeight="1">
      <c r="A70" s="65"/>
      <c r="B70" s="65"/>
      <c r="C70" s="65"/>
      <c r="D70" s="65"/>
      <c r="E70" s="65"/>
      <c r="F70" s="26"/>
      <c r="G70" s="65"/>
      <c r="H70" s="65"/>
      <c r="I70" s="65"/>
      <c r="J70" s="65"/>
      <c r="K70" s="26"/>
    </row>
    <row r="71" spans="1:11" ht="23.25" customHeight="1">
      <c r="B71" s="5" t="s">
        <v>1</v>
      </c>
      <c r="C71" s="96"/>
      <c r="D71" s="107"/>
      <c r="E71" s="107"/>
      <c r="F71" s="26"/>
      <c r="G71" s="5" t="s">
        <v>1</v>
      </c>
      <c r="H71" s="96"/>
      <c r="I71" s="107"/>
      <c r="J71" s="107"/>
      <c r="K71" s="26"/>
    </row>
    <row r="72" spans="1:11" ht="21" customHeight="1">
      <c r="B72" s="73" t="s">
        <v>4</v>
      </c>
      <c r="C72" s="74" t="s">
        <v>5</v>
      </c>
      <c r="D72" s="75" t="s">
        <v>6</v>
      </c>
      <c r="F72" s="69"/>
      <c r="G72" s="73" t="s">
        <v>4</v>
      </c>
      <c r="H72" s="74" t="s">
        <v>5</v>
      </c>
      <c r="I72" s="75" t="s">
        <v>6</v>
      </c>
      <c r="K72" s="69"/>
    </row>
    <row r="73" spans="1:11" ht="15" customHeight="1">
      <c r="B73" s="76"/>
      <c r="C73" s="77"/>
      <c r="D73" s="78"/>
      <c r="F73" s="69"/>
      <c r="G73" s="76"/>
      <c r="H73" s="77"/>
      <c r="I73" s="78"/>
      <c r="K73" s="69"/>
    </row>
    <row r="74" spans="1:11" ht="15" customHeight="1">
      <c r="B74" s="6" t="s">
        <v>7</v>
      </c>
      <c r="C74" s="7" t="s">
        <v>8</v>
      </c>
      <c r="D74" s="7" t="s">
        <v>9</v>
      </c>
      <c r="E74" s="1" t="s">
        <v>10</v>
      </c>
      <c r="F74" s="3"/>
      <c r="G74" s="6" t="s">
        <v>7</v>
      </c>
      <c r="H74" s="7" t="s">
        <v>8</v>
      </c>
      <c r="I74" s="7" t="s">
        <v>9</v>
      </c>
      <c r="J74" s="1" t="s">
        <v>10</v>
      </c>
      <c r="K74" s="3"/>
    </row>
    <row r="75" spans="1:11" ht="15" customHeight="1">
      <c r="B75" s="8" t="s">
        <v>11</v>
      </c>
      <c r="C75" s="29"/>
      <c r="D75" s="29"/>
      <c r="E75" s="9"/>
      <c r="F75" s="10"/>
      <c r="G75" s="8" t="s">
        <v>11</v>
      </c>
      <c r="H75" s="29"/>
      <c r="I75" s="29"/>
      <c r="J75" s="9"/>
      <c r="K75" s="10"/>
    </row>
    <row r="76" spans="1:11" ht="15" customHeight="1">
      <c r="B76" s="11" t="s">
        <v>12</v>
      </c>
      <c r="C76" s="12"/>
      <c r="D76" s="12"/>
      <c r="E76" s="13"/>
      <c r="F76" s="14"/>
      <c r="G76" s="11" t="s">
        <v>12</v>
      </c>
      <c r="H76" s="12"/>
      <c r="I76" s="12"/>
      <c r="J76" s="13"/>
      <c r="K76" s="14"/>
    </row>
    <row r="77" spans="1:11" ht="15" customHeight="1">
      <c r="B77" s="15"/>
      <c r="C77" s="9"/>
      <c r="D77" s="9"/>
      <c r="E77" s="9"/>
      <c r="F77" s="10"/>
      <c r="G77" s="15"/>
      <c r="H77" s="9"/>
      <c r="I77" s="9"/>
      <c r="J77" s="9"/>
      <c r="K77" s="10"/>
    </row>
    <row r="78" spans="1:11" ht="15" customHeight="1">
      <c r="B78" s="15"/>
      <c r="C78" s="9"/>
      <c r="D78" s="9"/>
      <c r="E78" s="16"/>
      <c r="F78" s="17"/>
      <c r="G78" s="15"/>
      <c r="H78" s="9"/>
      <c r="I78" s="9"/>
      <c r="J78" s="16"/>
      <c r="K78" s="17"/>
    </row>
    <row r="79" spans="1:11" ht="15" customHeight="1">
      <c r="B79" s="15"/>
      <c r="C79" s="9"/>
      <c r="D79" s="9"/>
      <c r="E79" s="9"/>
      <c r="F79" s="10"/>
      <c r="G79" s="15"/>
      <c r="H79" s="9"/>
      <c r="I79" s="9"/>
      <c r="J79" s="9"/>
      <c r="K79" s="10"/>
    </row>
    <row r="80" spans="1:11" ht="15" customHeight="1">
      <c r="B80" s="15"/>
      <c r="C80" s="9"/>
      <c r="D80" s="9"/>
      <c r="E80" s="16"/>
      <c r="F80" s="17"/>
      <c r="G80" s="15"/>
      <c r="H80" s="9"/>
      <c r="I80" s="9"/>
      <c r="J80" s="16"/>
      <c r="K80" s="17"/>
    </row>
    <row r="81" spans="1:11" ht="20.25" customHeight="1">
      <c r="B81" s="15"/>
      <c r="C81" s="9"/>
      <c r="D81" s="16"/>
      <c r="E81" s="31"/>
      <c r="F81" s="32"/>
      <c r="G81" s="15"/>
      <c r="H81" s="9"/>
      <c r="I81" s="16"/>
      <c r="J81" s="31"/>
      <c r="K81" s="32"/>
    </row>
    <row r="82" spans="1:11" ht="15" customHeight="1">
      <c r="B82" s="15"/>
      <c r="C82" s="9"/>
      <c r="D82" s="16"/>
      <c r="E82" s="31"/>
      <c r="F82" s="22"/>
      <c r="G82" s="15"/>
      <c r="H82" s="9"/>
      <c r="I82" s="16"/>
      <c r="J82" s="31"/>
      <c r="K82" s="22"/>
    </row>
    <row r="83" spans="1:11" ht="15" customHeight="1">
      <c r="B83" s="19" t="s">
        <v>18</v>
      </c>
      <c r="C83" s="21">
        <f>C77+C78+C79+C80+C81</f>
        <v>0</v>
      </c>
      <c r="D83" s="21">
        <f>SUM(D77:D81)</f>
        <v>0</v>
      </c>
      <c r="E83" s="21">
        <f>SUM(E77:E81)</f>
        <v>0</v>
      </c>
      <c r="F83" s="24"/>
      <c r="G83" s="19" t="s">
        <v>18</v>
      </c>
      <c r="H83" s="21">
        <f>H77+H78+H79+H80+H81</f>
        <v>0</v>
      </c>
      <c r="I83" s="21">
        <f>SUM(I77:I81)</f>
        <v>0</v>
      </c>
      <c r="J83" s="21">
        <f>SUM(J77:J81)</f>
        <v>0</v>
      </c>
      <c r="K83" s="24"/>
    </row>
    <row r="84" spans="1:11" ht="15" customHeight="1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4"/>
    </row>
  </sheetData>
  <mergeCells count="10">
    <mergeCell ref="C56:D56"/>
    <mergeCell ref="H56:I56"/>
    <mergeCell ref="C71:E71"/>
    <mergeCell ref="H71:J71"/>
    <mergeCell ref="D4:E4"/>
    <mergeCell ref="H6:I6"/>
    <mergeCell ref="C24:D24"/>
    <mergeCell ref="H24:I24"/>
    <mergeCell ref="C40:D40"/>
    <mergeCell ref="H40:I40"/>
  </mergeCells>
  <conditionalFormatting sqref="C11:D11 C21:D21 C36:F36 C52:D52 C54:D54 C68:D69 F82 E83 C19:F19">
    <cfRule type="colorScale" priority="17">
      <colorScale>
        <cfvo type="formula" val="0"/>
        <cfvo type="formula" val="1"/>
        <color rgb="FFFF0000"/>
        <color rgb="FFC5E0B3"/>
      </colorScale>
    </cfRule>
  </conditionalFormatting>
  <conditionalFormatting sqref="C29:D29">
    <cfRule type="colorScale" priority="20">
      <colorScale>
        <cfvo type="formula" val="0"/>
        <cfvo type="formula" val="1"/>
        <color rgb="FFFF0000"/>
        <color rgb="FFC5E0B3"/>
      </colorScale>
    </cfRule>
  </conditionalFormatting>
  <conditionalFormatting sqref="C38:D38">
    <cfRule type="colorScale" priority="18">
      <colorScale>
        <cfvo type="formula" val="0"/>
        <cfvo type="formula" val="1"/>
        <color rgb="FFFF0000"/>
        <color rgb="FFC5E0B3"/>
      </colorScale>
    </cfRule>
  </conditionalFormatting>
  <conditionalFormatting sqref="C45:D45">
    <cfRule type="colorScale" priority="19">
      <colorScale>
        <cfvo type="formula" val="0"/>
        <cfvo type="formula" val="1"/>
        <color rgb="FFFF0000"/>
        <color rgb="FFC5E0B3"/>
      </colorScale>
    </cfRule>
  </conditionalFormatting>
  <conditionalFormatting sqref="C61:D61">
    <cfRule type="colorScale" priority="15">
      <colorScale>
        <cfvo type="formula" val="0"/>
        <cfvo type="formula" val="1"/>
        <color rgb="FFFF0000"/>
        <color rgb="FFC5E0B3"/>
      </colorScale>
    </cfRule>
  </conditionalFormatting>
  <conditionalFormatting sqref="C76:D76">
    <cfRule type="colorScale" priority="13">
      <colorScale>
        <cfvo type="formula" val="0"/>
        <cfvo type="formula" val="1"/>
        <color rgb="FFFF0000"/>
        <color rgb="FFC5E0B3"/>
      </colorScale>
    </cfRule>
  </conditionalFormatting>
  <conditionalFormatting sqref="C83:D83">
    <cfRule type="colorScale" priority="14">
      <colorScale>
        <cfvo type="formula" val="0"/>
        <cfvo type="formula" val="1"/>
        <color rgb="FFFF0000"/>
        <color rgb="FFC5E0B3"/>
      </colorScale>
    </cfRule>
  </conditionalFormatting>
  <conditionalFormatting sqref="E52:F52">
    <cfRule type="colorScale" priority="21">
      <colorScale>
        <cfvo type="formula" val="0"/>
        <cfvo type="formula" val="1"/>
        <color rgb="FFFF0000"/>
        <color rgb="FFC5E0B3"/>
      </colorScale>
    </cfRule>
  </conditionalFormatting>
  <conditionalFormatting sqref="E68:F69">
    <cfRule type="colorScale" priority="16">
      <colorScale>
        <cfvo type="formula" val="0"/>
        <cfvo type="formula" val="1"/>
        <color rgb="FFFF0000"/>
        <color rgb="FFC5E0B3"/>
      </colorScale>
    </cfRule>
  </conditionalFormatting>
  <conditionalFormatting sqref="H11:I11 H21:I21 H36:J36 H54:I54 H68:I69 J83 H19:J19 H52:J52">
    <cfRule type="colorScale" priority="8">
      <colorScale>
        <cfvo type="formula" val="0"/>
        <cfvo type="formula" val="1"/>
        <color rgb="FFFF0000"/>
        <color rgb="FFC5E0B3"/>
      </colorScale>
    </cfRule>
  </conditionalFormatting>
  <conditionalFormatting sqref="H29:I29">
    <cfRule type="colorScale" priority="11">
      <colorScale>
        <cfvo type="formula" val="0"/>
        <cfvo type="formula" val="1"/>
        <color rgb="FFFF0000"/>
        <color rgb="FFC5E0B3"/>
      </colorScale>
    </cfRule>
  </conditionalFormatting>
  <conditionalFormatting sqref="H38:I38">
    <cfRule type="colorScale" priority="9">
      <colorScale>
        <cfvo type="formula" val="0"/>
        <cfvo type="formula" val="1"/>
        <color rgb="FFFF0000"/>
        <color rgb="FFC5E0B3"/>
      </colorScale>
    </cfRule>
  </conditionalFormatting>
  <conditionalFormatting sqref="H45:I45">
    <cfRule type="colorScale" priority="10">
      <colorScale>
        <cfvo type="formula" val="0"/>
        <cfvo type="formula" val="1"/>
        <color rgb="FFFF0000"/>
        <color rgb="FFC5E0B3"/>
      </colorScale>
    </cfRule>
  </conditionalFormatting>
  <conditionalFormatting sqref="H61:I61">
    <cfRule type="colorScale" priority="6">
      <colorScale>
        <cfvo type="formula" val="0"/>
        <cfvo type="formula" val="1"/>
        <color rgb="FFFF0000"/>
        <color rgb="FFC5E0B3"/>
      </colorScale>
    </cfRule>
  </conditionalFormatting>
  <conditionalFormatting sqref="H76:I76">
    <cfRule type="colorScale" priority="4">
      <colorScale>
        <cfvo type="formula" val="0"/>
        <cfvo type="formula" val="1"/>
        <color rgb="FFFF0000"/>
        <color rgb="FFC5E0B3"/>
      </colorScale>
    </cfRule>
  </conditionalFormatting>
  <conditionalFormatting sqref="H83:I83">
    <cfRule type="colorScale" priority="5">
      <colorScale>
        <cfvo type="formula" val="0"/>
        <cfvo type="formula" val="1"/>
        <color rgb="FFFF0000"/>
        <color rgb="FFC5E0B3"/>
      </colorScale>
    </cfRule>
  </conditionalFormatting>
  <conditionalFormatting sqref="J68:J69">
    <cfRule type="colorScale" priority="7">
      <colorScale>
        <cfvo type="formula" val="0"/>
        <cfvo type="formula" val="1"/>
        <color rgb="FFFF0000"/>
        <color rgb="FFC5E0B3"/>
      </colorScale>
    </cfRule>
  </conditionalFormatting>
  <conditionalFormatting sqref="K19 K36 K82">
    <cfRule type="colorScale" priority="2">
      <colorScale>
        <cfvo type="formula" val="0"/>
        <cfvo type="formula" val="1"/>
        <color rgb="FFFF0000"/>
        <color rgb="FFC5E0B3"/>
      </colorScale>
    </cfRule>
  </conditionalFormatting>
  <conditionalFormatting sqref="K52">
    <cfRule type="colorScale" priority="3">
      <colorScale>
        <cfvo type="formula" val="0"/>
        <cfvo type="formula" val="1"/>
        <color rgb="FFFF0000"/>
        <color rgb="FFC5E0B3"/>
      </colorScale>
    </cfRule>
  </conditionalFormatting>
  <conditionalFormatting sqref="K68:K69">
    <cfRule type="colorScale" priority="1">
      <colorScale>
        <cfvo type="formula" val="0"/>
        <cfvo type="formula" val="1"/>
        <color rgb="FFFF0000"/>
        <color rgb="FFC5E0B3"/>
      </colorScale>
    </cfRule>
  </conditionalFormatting>
  <dataValidations count="2">
    <dataValidation type="list" allowBlank="1" showInputMessage="1" showErrorMessage="1" sqref="G12:G18 B12:B14 B16:B18 G77:G82 B62:B67 G33:G35 B77:B82 B46:B51 G62:G67 B30 G30:G31 B34:B35 G47:G50" xr:uid="{22378644-DD36-45AB-95A8-DBC61D549DE1}">
      <formula1>#REF!</formula1>
    </dataValidation>
    <dataValidation type="list" showDropDown="1" showInputMessage="1" sqref="C7:E8 C57:D58 C25:D26 C72:D73 C41:D42 H7:J8 H57:I58 H25:I26 H72:I73 H41:I42" xr:uid="{655F6884-8029-427D-931C-A9086D57985E}">
      <formula1>#REF!</formula1>
    </dataValidation>
  </dataValidations>
  <pageMargins left="0.7" right="0.7" top="0.75" bottom="0.75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2C19A-1A88-4F93-9EE5-082C2951FA23}">
  <sheetPr>
    <pageSetUpPr fitToPage="1"/>
  </sheetPr>
  <dimension ref="A1:V85"/>
  <sheetViews>
    <sheetView topLeftCell="A56" workbookViewId="0">
      <selection activeCell="E19" sqref="E19"/>
    </sheetView>
  </sheetViews>
  <sheetFormatPr defaultColWidth="10.21875" defaultRowHeight="15" customHeight="1" outlineLevelRow="2"/>
  <cols>
    <col min="1" max="1" width="2.44140625" customWidth="1"/>
    <col min="2" max="2" width="32.44140625" customWidth="1"/>
    <col min="3" max="5" width="9.44140625" customWidth="1"/>
    <col min="6" max="6" width="4.77734375" customWidth="1"/>
    <col min="7" max="7" width="39.21875" customWidth="1"/>
    <col min="8" max="10" width="11" customWidth="1"/>
    <col min="11" max="11" width="4.5546875" customWidth="1"/>
    <col min="12" max="22" width="11" customWidth="1"/>
    <col min="23" max="25" width="11.21875" customWidth="1"/>
  </cols>
  <sheetData>
    <row r="1" spans="1:22" ht="39" customHeight="1">
      <c r="A1" s="1"/>
      <c r="B1" s="2" t="s">
        <v>84</v>
      </c>
      <c r="C1" s="1"/>
      <c r="D1" s="1"/>
      <c r="E1" s="1"/>
      <c r="F1" s="3"/>
      <c r="G1" s="25" t="s">
        <v>79</v>
      </c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F2" s="69"/>
      <c r="K2" s="69"/>
    </row>
    <row r="3" spans="1:22">
      <c r="F3" s="69"/>
      <c r="K3" s="69"/>
    </row>
    <row r="4" spans="1:22" ht="28.5" customHeight="1">
      <c r="D4" s="106"/>
      <c r="E4" s="107"/>
      <c r="F4" s="69"/>
      <c r="K4" s="69"/>
    </row>
    <row r="5" spans="1:22">
      <c r="F5" s="69"/>
      <c r="K5" s="69"/>
    </row>
    <row r="6" spans="1:22" ht="28.9" customHeight="1">
      <c r="B6" s="68" t="s">
        <v>1</v>
      </c>
      <c r="C6" s="97" t="s">
        <v>85</v>
      </c>
      <c r="D6" s="108"/>
      <c r="F6" s="69"/>
      <c r="G6" s="68" t="s">
        <v>1</v>
      </c>
      <c r="H6" s="97" t="s">
        <v>62</v>
      </c>
      <c r="I6" s="108"/>
      <c r="K6" s="69"/>
    </row>
    <row r="7" spans="1:22" ht="15.6" customHeight="1">
      <c r="A7" s="67"/>
      <c r="B7" s="73" t="s">
        <v>4</v>
      </c>
      <c r="C7" s="74" t="s">
        <v>5</v>
      </c>
      <c r="D7" s="75" t="s">
        <v>6</v>
      </c>
      <c r="E7" s="67"/>
      <c r="F7" s="69"/>
      <c r="G7" s="73" t="s">
        <v>4</v>
      </c>
      <c r="H7" s="74" t="s">
        <v>5</v>
      </c>
      <c r="I7" s="75" t="s">
        <v>6</v>
      </c>
      <c r="J7" s="67"/>
      <c r="K7" s="69"/>
    </row>
    <row r="8" spans="1:22" ht="21">
      <c r="A8" s="67"/>
      <c r="B8" s="76"/>
      <c r="C8" s="77"/>
      <c r="D8" s="78">
        <v>2</v>
      </c>
      <c r="E8" s="67"/>
      <c r="F8" s="69"/>
      <c r="G8" s="76"/>
      <c r="H8" s="77"/>
      <c r="I8" s="78">
        <v>1</v>
      </c>
      <c r="J8" s="67"/>
      <c r="K8" s="69"/>
    </row>
    <row r="9" spans="1:22" ht="21">
      <c r="B9" s="64" t="s">
        <v>7</v>
      </c>
      <c r="C9" s="66" t="s">
        <v>8</v>
      </c>
      <c r="D9" s="66" t="s">
        <v>9</v>
      </c>
      <c r="E9" s="1" t="s">
        <v>10</v>
      </c>
      <c r="F9" s="3"/>
      <c r="G9" s="64" t="s">
        <v>7</v>
      </c>
      <c r="H9" s="66" t="s">
        <v>8</v>
      </c>
      <c r="I9" s="66" t="s">
        <v>9</v>
      </c>
      <c r="J9" s="1" t="s">
        <v>10</v>
      </c>
      <c r="K9" s="3"/>
    </row>
    <row r="10" spans="1:22" ht="23.45" customHeight="1">
      <c r="B10" s="8" t="s">
        <v>11</v>
      </c>
      <c r="C10" s="9">
        <v>8</v>
      </c>
      <c r="D10" s="9">
        <v>8</v>
      </c>
      <c r="E10" s="9">
        <v>8</v>
      </c>
      <c r="F10" s="10"/>
      <c r="G10" s="8" t="s">
        <v>11</v>
      </c>
      <c r="H10" s="9">
        <v>5</v>
      </c>
      <c r="I10" s="9">
        <v>5</v>
      </c>
      <c r="J10" s="9">
        <v>5</v>
      </c>
      <c r="K10" s="10"/>
    </row>
    <row r="11" spans="1:22" ht="21.6" customHeight="1" outlineLevel="1">
      <c r="B11" s="11" t="s">
        <v>12</v>
      </c>
      <c r="C11" s="12"/>
      <c r="D11" s="12"/>
      <c r="E11" s="13"/>
      <c r="F11" s="14"/>
      <c r="G11" s="11" t="s">
        <v>12</v>
      </c>
      <c r="H11" s="12"/>
      <c r="I11" s="12"/>
      <c r="J11" s="13"/>
      <c r="K11" s="14"/>
    </row>
    <row r="12" spans="1:22" ht="21.6" customHeight="1" outlineLevel="1">
      <c r="B12" s="15" t="s">
        <v>20</v>
      </c>
      <c r="C12" s="9">
        <v>1</v>
      </c>
      <c r="D12" s="9">
        <v>1</v>
      </c>
      <c r="E12" s="9">
        <v>1</v>
      </c>
      <c r="F12" s="10"/>
      <c r="G12" s="15" t="s">
        <v>62</v>
      </c>
      <c r="H12" s="9">
        <v>1</v>
      </c>
      <c r="I12" s="9">
        <v>1</v>
      </c>
      <c r="J12" s="9">
        <v>1</v>
      </c>
      <c r="K12" s="10"/>
    </row>
    <row r="13" spans="1:22" ht="21.6" customHeight="1" outlineLevel="1">
      <c r="B13" s="15" t="s">
        <v>17</v>
      </c>
      <c r="C13" s="9">
        <v>1</v>
      </c>
      <c r="D13" s="16">
        <v>1</v>
      </c>
      <c r="E13" s="16">
        <v>1</v>
      </c>
      <c r="F13" s="10"/>
      <c r="G13" s="15" t="s">
        <v>13</v>
      </c>
      <c r="H13" s="9">
        <v>2</v>
      </c>
      <c r="I13" s="9">
        <v>2</v>
      </c>
      <c r="J13" s="9">
        <v>1</v>
      </c>
      <c r="K13" s="10"/>
    </row>
    <row r="14" spans="1:22" ht="21.6" customHeight="1" outlineLevel="1">
      <c r="B14" s="15" t="s">
        <v>22</v>
      </c>
      <c r="C14" s="9">
        <v>1</v>
      </c>
      <c r="D14" s="9">
        <v>1</v>
      </c>
      <c r="E14" s="9">
        <v>1</v>
      </c>
      <c r="F14" s="10"/>
      <c r="G14" s="15" t="s">
        <v>39</v>
      </c>
      <c r="H14" s="9">
        <v>1</v>
      </c>
      <c r="I14" s="9">
        <v>1</v>
      </c>
      <c r="J14" s="9">
        <v>1</v>
      </c>
      <c r="K14" s="10"/>
    </row>
    <row r="15" spans="1:22" ht="21.6" customHeight="1" outlineLevel="1">
      <c r="B15" s="15" t="s">
        <v>24</v>
      </c>
      <c r="C15" s="9">
        <v>1</v>
      </c>
      <c r="D15" s="16">
        <v>1</v>
      </c>
      <c r="E15" s="16">
        <v>1</v>
      </c>
      <c r="F15" s="17"/>
      <c r="G15" s="15" t="s">
        <v>59</v>
      </c>
      <c r="H15" s="9">
        <v>1</v>
      </c>
      <c r="I15" s="16">
        <v>1</v>
      </c>
      <c r="J15" s="16">
        <v>1</v>
      </c>
      <c r="K15" s="17"/>
    </row>
    <row r="16" spans="1:22" ht="21.6" customHeight="1">
      <c r="B16" s="15" t="s">
        <v>50</v>
      </c>
      <c r="C16" s="9">
        <v>1</v>
      </c>
      <c r="D16" s="16">
        <v>1</v>
      </c>
      <c r="E16" s="16">
        <v>1</v>
      </c>
      <c r="F16" s="17"/>
      <c r="G16" s="15"/>
      <c r="H16" s="9"/>
      <c r="I16" s="16"/>
      <c r="J16" s="16"/>
      <c r="K16" s="17"/>
    </row>
    <row r="17" spans="1:11" ht="21.6" customHeight="1">
      <c r="B17" s="15" t="s">
        <v>14</v>
      </c>
      <c r="C17" s="9">
        <v>1</v>
      </c>
      <c r="D17" s="16">
        <v>1</v>
      </c>
      <c r="E17" s="16">
        <v>2</v>
      </c>
      <c r="F17" s="17"/>
      <c r="G17" s="15"/>
      <c r="H17" s="9"/>
      <c r="I17" s="16"/>
      <c r="J17" s="16"/>
      <c r="K17" s="17"/>
    </row>
    <row r="18" spans="1:11" ht="21.6" customHeight="1">
      <c r="B18" s="15"/>
      <c r="C18" s="9"/>
      <c r="D18" s="16"/>
      <c r="E18" s="16"/>
      <c r="F18" s="17"/>
      <c r="G18" s="15"/>
      <c r="H18" s="9"/>
      <c r="I18" s="16"/>
      <c r="J18" s="16"/>
      <c r="K18" s="17"/>
    </row>
    <row r="19" spans="1:11" ht="22.15" customHeight="1">
      <c r="B19" s="15"/>
      <c r="C19" s="9"/>
      <c r="D19" s="16"/>
      <c r="E19" s="16"/>
      <c r="F19" s="17"/>
      <c r="G19" s="15"/>
      <c r="H19" s="9"/>
      <c r="I19" s="16"/>
      <c r="J19" s="16"/>
      <c r="K19" s="17"/>
    </row>
    <row r="20" spans="1:11" ht="15" customHeight="1">
      <c r="B20" s="19" t="s">
        <v>18</v>
      </c>
      <c r="C20" s="20">
        <f>SUM(C12:C18)</f>
        <v>6</v>
      </c>
      <c r="D20" s="20">
        <f t="shared" ref="D20:E20" si="0">SUM(D12:D18)</f>
        <v>6</v>
      </c>
      <c r="E20" s="20">
        <f t="shared" si="0"/>
        <v>7</v>
      </c>
      <c r="F20" s="22"/>
      <c r="G20" s="19" t="s">
        <v>18</v>
      </c>
      <c r="H20" s="20">
        <f>SUM(H12:H16)</f>
        <v>5</v>
      </c>
      <c r="I20" s="21">
        <f>SUM(I12:I16)</f>
        <v>5</v>
      </c>
      <c r="J20" s="21">
        <f>SUM(J12:J16)</f>
        <v>4</v>
      </c>
      <c r="K20" s="22"/>
    </row>
    <row r="21" spans="1:11" ht="32.25" customHeight="1">
      <c r="A21" s="23"/>
      <c r="B21" s="23"/>
      <c r="C21" s="23"/>
      <c r="D21" s="23"/>
      <c r="E21" s="23"/>
      <c r="F21" s="24"/>
      <c r="G21" s="23"/>
      <c r="H21" s="23"/>
      <c r="I21" s="23"/>
      <c r="J21" s="23"/>
      <c r="K21" s="24"/>
    </row>
    <row r="22" spans="1:11" ht="19.149999999999999" customHeight="1">
      <c r="B22" s="6"/>
      <c r="C22" s="12"/>
      <c r="D22" s="12"/>
      <c r="F22" s="69"/>
      <c r="G22" s="6"/>
      <c r="H22" s="12"/>
      <c r="I22" s="12"/>
      <c r="K22" s="69"/>
    </row>
    <row r="23" spans="1:11">
      <c r="F23" s="69"/>
      <c r="K23" s="69"/>
    </row>
    <row r="24" spans="1:11" ht="21.6" customHeight="1">
      <c r="D24" s="4"/>
      <c r="E24" s="25"/>
      <c r="F24" s="26"/>
      <c r="I24" s="4"/>
      <c r="J24" s="25"/>
      <c r="K24" s="26"/>
    </row>
    <row r="25" spans="1:11" ht="23.45" customHeight="1">
      <c r="B25" s="27" t="s">
        <v>1</v>
      </c>
      <c r="C25" s="96" t="s">
        <v>86</v>
      </c>
      <c r="D25" s="107"/>
      <c r="E25" s="25"/>
      <c r="F25" s="26"/>
      <c r="G25" s="27" t="s">
        <v>1</v>
      </c>
      <c r="H25" s="95" t="s">
        <v>38</v>
      </c>
      <c r="I25" s="92"/>
      <c r="J25" s="42"/>
      <c r="K25" s="26"/>
    </row>
    <row r="26" spans="1:11" ht="23.45" customHeight="1" outlineLevel="1">
      <c r="B26" s="73" t="s">
        <v>4</v>
      </c>
      <c r="C26" s="74" t="s">
        <v>5</v>
      </c>
      <c r="D26" s="75" t="s">
        <v>6</v>
      </c>
      <c r="F26" s="69"/>
      <c r="G26" s="73" t="s">
        <v>4</v>
      </c>
      <c r="H26" s="74" t="s">
        <v>5</v>
      </c>
      <c r="I26" s="75" t="s">
        <v>6</v>
      </c>
      <c r="K26" s="69"/>
    </row>
    <row r="27" spans="1:11" ht="23.45" customHeight="1" outlineLevel="1">
      <c r="B27" s="76"/>
      <c r="C27" s="77">
        <v>2</v>
      </c>
      <c r="D27" s="78"/>
      <c r="F27" s="69"/>
      <c r="G27" s="76"/>
      <c r="H27" s="77">
        <v>2</v>
      </c>
      <c r="I27" s="78"/>
      <c r="K27" s="69"/>
    </row>
    <row r="28" spans="1:11" ht="21" outlineLevel="2">
      <c r="B28" s="6" t="s">
        <v>7</v>
      </c>
      <c r="C28" s="7" t="s">
        <v>8</v>
      </c>
      <c r="D28" s="7" t="s">
        <v>9</v>
      </c>
      <c r="E28" s="1" t="s">
        <v>10</v>
      </c>
      <c r="F28" s="3"/>
      <c r="G28" s="6" t="s">
        <v>7</v>
      </c>
      <c r="H28" s="7" t="s">
        <v>8</v>
      </c>
      <c r="I28" s="7" t="s">
        <v>9</v>
      </c>
      <c r="J28" s="1" t="s">
        <v>10</v>
      </c>
      <c r="K28" s="3"/>
    </row>
    <row r="29" spans="1:11" ht="21.6" customHeight="1" outlineLevel="2">
      <c r="B29" s="8" t="s">
        <v>11</v>
      </c>
      <c r="C29" s="16">
        <v>8</v>
      </c>
      <c r="D29" s="16">
        <v>8</v>
      </c>
      <c r="E29" s="16">
        <v>8</v>
      </c>
      <c r="F29" s="10"/>
      <c r="G29" s="8" t="s">
        <v>11</v>
      </c>
      <c r="H29" s="16"/>
      <c r="I29" s="16"/>
      <c r="J29" s="16"/>
      <c r="K29" s="10"/>
    </row>
    <row r="30" spans="1:11" ht="21.6" customHeight="1" outlineLevel="2">
      <c r="B30" s="11" t="s">
        <v>12</v>
      </c>
      <c r="C30" s="12"/>
      <c r="D30" s="12"/>
      <c r="E30" s="13"/>
      <c r="F30" s="14"/>
      <c r="G30" s="11" t="s">
        <v>12</v>
      </c>
      <c r="H30" s="12"/>
      <c r="I30" s="12"/>
      <c r="J30" s="13"/>
      <c r="K30" s="14"/>
    </row>
    <row r="31" spans="1:11" ht="21.75" outlineLevel="1">
      <c r="B31" s="28" t="s">
        <v>42</v>
      </c>
      <c r="C31" s="9">
        <v>1</v>
      </c>
      <c r="D31" s="16">
        <v>1</v>
      </c>
      <c r="E31" s="16">
        <v>2</v>
      </c>
      <c r="F31" s="10"/>
      <c r="G31" s="9" t="s">
        <v>87</v>
      </c>
      <c r="H31" s="9">
        <v>1</v>
      </c>
      <c r="I31" s="16">
        <v>1</v>
      </c>
      <c r="J31" s="16">
        <v>1</v>
      </c>
      <c r="K31" s="10"/>
    </row>
    <row r="32" spans="1:11" ht="21.6" customHeight="1" outlineLevel="1">
      <c r="B32" s="28" t="s">
        <v>30</v>
      </c>
      <c r="C32" s="9">
        <v>2</v>
      </c>
      <c r="D32" s="9">
        <v>2</v>
      </c>
      <c r="E32" s="9">
        <v>1</v>
      </c>
      <c r="F32" s="10"/>
      <c r="G32" s="28" t="s">
        <v>43</v>
      </c>
      <c r="H32" s="9">
        <v>2</v>
      </c>
      <c r="I32" s="9">
        <v>1</v>
      </c>
      <c r="J32" s="9">
        <v>2</v>
      </c>
      <c r="K32" s="10"/>
    </row>
    <row r="33" spans="1:11" ht="25.9" customHeight="1">
      <c r="B33" s="28" t="s">
        <v>40</v>
      </c>
      <c r="C33" s="9">
        <v>3</v>
      </c>
      <c r="D33" s="9">
        <v>2</v>
      </c>
      <c r="E33" s="9">
        <v>2</v>
      </c>
      <c r="F33" s="10"/>
      <c r="G33" s="28" t="s">
        <v>46</v>
      </c>
      <c r="H33" s="9">
        <v>1</v>
      </c>
      <c r="I33" s="9">
        <v>1</v>
      </c>
      <c r="J33" s="9">
        <v>1</v>
      </c>
      <c r="K33" s="10"/>
    </row>
    <row r="34" spans="1:11" ht="23.25" customHeight="1">
      <c r="B34" s="28" t="s">
        <v>64</v>
      </c>
      <c r="C34" s="9">
        <v>1</v>
      </c>
      <c r="D34" s="16">
        <v>2</v>
      </c>
      <c r="E34" s="16">
        <v>1</v>
      </c>
      <c r="F34" s="10"/>
      <c r="G34" s="28" t="s">
        <v>38</v>
      </c>
      <c r="H34" s="9">
        <v>1</v>
      </c>
      <c r="I34" s="16">
        <v>1</v>
      </c>
      <c r="J34" s="16">
        <v>1</v>
      </c>
      <c r="K34" s="10"/>
    </row>
    <row r="35" spans="1:11" ht="22.9" customHeight="1">
      <c r="B35" s="28" t="s">
        <v>51</v>
      </c>
      <c r="C35" s="9">
        <v>1</v>
      </c>
      <c r="D35" s="16">
        <v>1</v>
      </c>
      <c r="E35" s="9">
        <v>1</v>
      </c>
      <c r="F35" s="10"/>
      <c r="G35" s="28" t="s">
        <v>32</v>
      </c>
      <c r="H35" s="9">
        <v>1</v>
      </c>
      <c r="I35" s="16">
        <v>1</v>
      </c>
      <c r="J35" s="9">
        <v>1</v>
      </c>
      <c r="K35" s="10"/>
    </row>
    <row r="36" spans="1:11" ht="18" customHeight="1">
      <c r="B36" s="28"/>
      <c r="C36" s="9"/>
      <c r="D36" s="29"/>
      <c r="E36" s="16"/>
      <c r="F36" s="17"/>
      <c r="G36" s="28"/>
      <c r="H36" s="9"/>
      <c r="I36" s="29"/>
      <c r="J36" s="16"/>
      <c r="K36" s="17"/>
    </row>
    <row r="37" spans="1:11" ht="21">
      <c r="B37" s="19" t="s">
        <v>18</v>
      </c>
      <c r="C37" s="20">
        <f>C32+C33+C34+C35+C31</f>
        <v>8</v>
      </c>
      <c r="D37" s="20">
        <f>D32+D33+D34+D35+D31</f>
        <v>8</v>
      </c>
      <c r="E37" s="20">
        <f>E32+E33+E34+E35+E31</f>
        <v>7</v>
      </c>
      <c r="F37" s="30"/>
      <c r="G37" s="19" t="s">
        <v>18</v>
      </c>
      <c r="H37" s="20">
        <f>H32+H33+H34+H35+H31</f>
        <v>6</v>
      </c>
      <c r="I37" s="20">
        <f>I32+I33+I34+I35+I31</f>
        <v>5</v>
      </c>
      <c r="J37" s="20">
        <f>J32+J33+J34+J35+J31</f>
        <v>6</v>
      </c>
      <c r="K37" s="30"/>
    </row>
    <row r="38" spans="1:11">
      <c r="A38" s="23"/>
      <c r="B38" s="23"/>
      <c r="C38" s="23"/>
      <c r="D38" s="23"/>
      <c r="E38" s="23"/>
      <c r="F38" s="24"/>
      <c r="G38" s="23"/>
      <c r="H38" s="23"/>
      <c r="I38" s="23"/>
      <c r="J38" s="23"/>
      <c r="K38" s="24"/>
    </row>
    <row r="39" spans="1:11" ht="24.75" customHeight="1">
      <c r="B39" s="6"/>
      <c r="C39" s="12"/>
      <c r="D39" s="12"/>
      <c r="F39" s="69"/>
      <c r="G39" s="6"/>
      <c r="H39" s="12"/>
      <c r="I39" s="12"/>
      <c r="K39" s="69"/>
    </row>
    <row r="40" spans="1:11" ht="22.5" customHeight="1">
      <c r="E40" s="25"/>
      <c r="F40" s="26"/>
      <c r="J40" s="25"/>
      <c r="K40" s="26"/>
    </row>
    <row r="41" spans="1:11" ht="23.45" customHeight="1">
      <c r="B41" s="5" t="s">
        <v>1</v>
      </c>
      <c r="C41" s="96" t="s">
        <v>31</v>
      </c>
      <c r="D41" s="107"/>
      <c r="E41" s="25"/>
      <c r="F41" s="26"/>
      <c r="G41" s="5" t="s">
        <v>1</v>
      </c>
      <c r="H41" s="96" t="s">
        <v>29</v>
      </c>
      <c r="I41" s="107"/>
      <c r="J41" s="25"/>
      <c r="K41" s="26"/>
    </row>
    <row r="42" spans="1:11" ht="21.6" customHeight="1" outlineLevel="1">
      <c r="B42" s="73" t="s">
        <v>4</v>
      </c>
      <c r="C42" s="74" t="s">
        <v>5</v>
      </c>
      <c r="D42" s="75" t="s">
        <v>6</v>
      </c>
      <c r="F42" s="69"/>
      <c r="G42" s="73" t="s">
        <v>4</v>
      </c>
      <c r="H42" s="74" t="s">
        <v>5</v>
      </c>
      <c r="I42" s="75" t="s">
        <v>6</v>
      </c>
      <c r="K42" s="69"/>
    </row>
    <row r="43" spans="1:11" ht="21.6" customHeight="1" outlineLevel="1">
      <c r="B43" s="76"/>
      <c r="C43" s="77"/>
      <c r="D43" s="78">
        <v>2</v>
      </c>
      <c r="F43" s="69"/>
      <c r="G43" s="76"/>
      <c r="H43" s="77"/>
      <c r="I43" s="78">
        <v>1</v>
      </c>
      <c r="K43" s="69"/>
    </row>
    <row r="44" spans="1:11" ht="21.6" customHeight="1" outlineLevel="1">
      <c r="B44" s="6" t="s">
        <v>7</v>
      </c>
      <c r="C44" s="7" t="s">
        <v>8</v>
      </c>
      <c r="D44" s="7" t="s">
        <v>9</v>
      </c>
      <c r="E44" s="1" t="s">
        <v>10</v>
      </c>
      <c r="F44" s="3"/>
      <c r="G44" s="6" t="s">
        <v>7</v>
      </c>
      <c r="H44" s="7" t="s">
        <v>8</v>
      </c>
      <c r="I44" s="7" t="s">
        <v>9</v>
      </c>
      <c r="J44" s="1" t="s">
        <v>10</v>
      </c>
      <c r="K44" s="3"/>
    </row>
    <row r="45" spans="1:11" ht="21.6" customHeight="1" outlineLevel="1">
      <c r="B45" s="8" t="s">
        <v>11</v>
      </c>
      <c r="C45" s="29">
        <v>8</v>
      </c>
      <c r="D45" s="29">
        <v>8</v>
      </c>
      <c r="E45" s="9">
        <v>8</v>
      </c>
      <c r="F45" s="10"/>
      <c r="G45" s="8" t="s">
        <v>11</v>
      </c>
      <c r="H45" s="29">
        <v>5</v>
      </c>
      <c r="I45" s="29">
        <v>5</v>
      </c>
      <c r="J45" s="29">
        <v>5</v>
      </c>
      <c r="K45" s="10"/>
    </row>
    <row r="46" spans="1:11" ht="21.6" customHeight="1" outlineLevel="1">
      <c r="B46" s="11" t="s">
        <v>12</v>
      </c>
      <c r="C46" s="12"/>
      <c r="D46" s="12"/>
      <c r="E46" s="13"/>
      <c r="F46" s="14"/>
      <c r="G46" s="11" t="s">
        <v>12</v>
      </c>
      <c r="H46" s="12"/>
      <c r="I46" s="12"/>
      <c r="J46" s="13"/>
      <c r="K46" s="14"/>
    </row>
    <row r="47" spans="1:11" ht="21.6" customHeight="1">
      <c r="B47" s="15" t="s">
        <v>31</v>
      </c>
      <c r="C47" s="9">
        <v>3</v>
      </c>
      <c r="D47" s="9">
        <v>2</v>
      </c>
      <c r="E47" s="9">
        <v>1</v>
      </c>
      <c r="F47" s="10"/>
      <c r="G47" s="15" t="s">
        <v>29</v>
      </c>
      <c r="H47" s="9">
        <v>3</v>
      </c>
      <c r="I47" s="9">
        <v>3</v>
      </c>
      <c r="J47" s="9">
        <v>2</v>
      </c>
      <c r="K47" s="10"/>
    </row>
    <row r="48" spans="1:11" ht="19.149999999999999" customHeight="1">
      <c r="B48" s="15" t="s">
        <v>41</v>
      </c>
      <c r="C48" s="9">
        <v>1</v>
      </c>
      <c r="D48" s="9">
        <v>1</v>
      </c>
      <c r="E48" s="16">
        <v>1</v>
      </c>
      <c r="F48" s="17"/>
      <c r="G48" s="15" t="s">
        <v>52</v>
      </c>
      <c r="H48" s="9">
        <v>1</v>
      </c>
      <c r="I48" s="9">
        <v>1</v>
      </c>
      <c r="J48" s="16">
        <v>1</v>
      </c>
      <c r="K48" s="17"/>
    </row>
    <row r="49" spans="1:11" ht="20.25">
      <c r="B49" s="15" t="s">
        <v>58</v>
      </c>
      <c r="C49" s="9">
        <v>1</v>
      </c>
      <c r="D49" s="9">
        <v>1</v>
      </c>
      <c r="E49" s="9">
        <v>2</v>
      </c>
      <c r="F49" s="10"/>
      <c r="G49" s="15" t="s">
        <v>45</v>
      </c>
      <c r="H49" s="9">
        <v>1</v>
      </c>
      <c r="I49" s="9">
        <v>1</v>
      </c>
      <c r="J49" s="9">
        <v>1</v>
      </c>
      <c r="K49" s="10"/>
    </row>
    <row r="50" spans="1:11" ht="22.9" customHeight="1">
      <c r="B50" s="15" t="s">
        <v>34</v>
      </c>
      <c r="C50" s="9">
        <v>0</v>
      </c>
      <c r="D50" s="9">
        <v>0</v>
      </c>
      <c r="E50" s="16">
        <v>1</v>
      </c>
      <c r="F50" s="17"/>
      <c r="G50" s="9" t="s">
        <v>2</v>
      </c>
      <c r="H50" s="9">
        <v>1</v>
      </c>
      <c r="I50" s="9">
        <v>1</v>
      </c>
      <c r="J50" s="16">
        <v>1</v>
      </c>
      <c r="K50" s="17"/>
    </row>
    <row r="51" spans="1:11" ht="22.9" customHeight="1">
      <c r="B51" s="15" t="s">
        <v>3</v>
      </c>
      <c r="C51" s="9">
        <v>2</v>
      </c>
      <c r="D51" s="16">
        <v>1</v>
      </c>
      <c r="E51" s="31">
        <v>2</v>
      </c>
      <c r="F51" s="32"/>
      <c r="G51" s="9" t="s">
        <v>83</v>
      </c>
      <c r="H51" s="9">
        <v>1</v>
      </c>
      <c r="I51" s="16">
        <v>1</v>
      </c>
      <c r="J51" s="31">
        <v>1</v>
      </c>
      <c r="K51" s="32"/>
    </row>
    <row r="52" spans="1:11" ht="24.75" customHeight="1">
      <c r="B52" s="15" t="s">
        <v>54</v>
      </c>
      <c r="C52" s="9">
        <v>1</v>
      </c>
      <c r="D52" s="16">
        <v>1</v>
      </c>
      <c r="E52" s="31">
        <v>1</v>
      </c>
      <c r="F52" s="32"/>
      <c r="G52" s="15"/>
      <c r="H52" s="9"/>
      <c r="I52" s="16"/>
      <c r="J52" s="31"/>
      <c r="K52" s="32"/>
    </row>
    <row r="53" spans="1:11" ht="22.5" customHeight="1">
      <c r="B53" s="19" t="s">
        <v>18</v>
      </c>
      <c r="C53" s="21">
        <f>C47+C48+C49+C50+C51+C52</f>
        <v>8</v>
      </c>
      <c r="D53" s="21">
        <f>D47+D48+D49+D50+D51+D52</f>
        <v>6</v>
      </c>
      <c r="E53" s="21">
        <f>E47+E48+E49+E50+E51+E52</f>
        <v>8</v>
      </c>
      <c r="F53" s="22"/>
      <c r="G53" s="19" t="s">
        <v>18</v>
      </c>
      <c r="H53" s="21">
        <f>H47+H48+H49+H50+H51</f>
        <v>7</v>
      </c>
      <c r="I53" s="21">
        <f>SUM(I47:I51)</f>
        <v>7</v>
      </c>
      <c r="J53" s="21">
        <f>SUM(J47:J51)</f>
        <v>6</v>
      </c>
      <c r="K53" s="22"/>
    </row>
    <row r="54" spans="1:11" ht="23.45" customHeight="1">
      <c r="A54" s="23"/>
      <c r="B54" s="23"/>
      <c r="C54" s="23"/>
      <c r="D54" s="23"/>
      <c r="E54" s="23"/>
      <c r="F54" s="24"/>
      <c r="G54" s="23"/>
      <c r="H54" s="23"/>
      <c r="I54" s="23"/>
      <c r="J54" s="23"/>
      <c r="K54" s="24"/>
    </row>
    <row r="55" spans="1:11" ht="23.45" customHeight="1" outlineLevel="1">
      <c r="B55" s="6"/>
      <c r="C55" s="12"/>
      <c r="D55" s="12"/>
      <c r="F55" s="69"/>
      <c r="G55" s="6"/>
      <c r="H55" s="12"/>
      <c r="I55" s="12"/>
      <c r="K55" s="69"/>
    </row>
    <row r="56" spans="1:11" ht="21.6" customHeight="1" outlineLevel="1">
      <c r="E56" s="25"/>
      <c r="F56" s="26"/>
      <c r="J56" s="25"/>
      <c r="K56" s="26"/>
    </row>
    <row r="57" spans="1:11" ht="21.6" customHeight="1" outlineLevel="1">
      <c r="B57" s="5" t="s">
        <v>1</v>
      </c>
      <c r="C57" s="96" t="s">
        <v>19</v>
      </c>
      <c r="D57" s="107"/>
      <c r="E57" s="25"/>
      <c r="F57" s="26"/>
      <c r="G57" s="5" t="s">
        <v>1</v>
      </c>
      <c r="H57" s="96"/>
      <c r="I57" s="107"/>
      <c r="J57" s="25"/>
      <c r="K57" s="26"/>
    </row>
    <row r="58" spans="1:11" ht="21.6" customHeight="1" outlineLevel="1">
      <c r="B58" s="73" t="s">
        <v>4</v>
      </c>
      <c r="C58" s="74" t="s">
        <v>5</v>
      </c>
      <c r="D58" s="75" t="s">
        <v>6</v>
      </c>
      <c r="F58" s="69"/>
      <c r="G58" s="73" t="s">
        <v>4</v>
      </c>
      <c r="H58" s="74" t="s">
        <v>5</v>
      </c>
      <c r="I58" s="75" t="s">
        <v>6</v>
      </c>
      <c r="K58" s="69"/>
    </row>
    <row r="59" spans="1:11" ht="21.6" customHeight="1" outlineLevel="1">
      <c r="B59" s="76"/>
      <c r="C59" s="77">
        <v>2</v>
      </c>
      <c r="D59" s="78"/>
      <c r="F59" s="69"/>
      <c r="G59" s="76"/>
      <c r="H59" s="77"/>
      <c r="I59" s="78"/>
      <c r="K59" s="69"/>
    </row>
    <row r="60" spans="1:11" ht="21.6" customHeight="1">
      <c r="B60" s="6" t="s">
        <v>7</v>
      </c>
      <c r="C60" s="7" t="s">
        <v>8</v>
      </c>
      <c r="D60" s="7" t="s">
        <v>9</v>
      </c>
      <c r="E60" s="1" t="s">
        <v>10</v>
      </c>
      <c r="F60" s="3"/>
      <c r="G60" s="6" t="s">
        <v>7</v>
      </c>
      <c r="H60" s="7" t="s">
        <v>8</v>
      </c>
      <c r="I60" s="7" t="s">
        <v>9</v>
      </c>
      <c r="J60" s="1" t="s">
        <v>10</v>
      </c>
      <c r="K60" s="3"/>
    </row>
    <row r="61" spans="1:11" ht="21" customHeight="1">
      <c r="B61" s="8" t="s">
        <v>11</v>
      </c>
      <c r="C61" s="29">
        <v>5</v>
      </c>
      <c r="D61" s="29">
        <v>5</v>
      </c>
      <c r="E61" s="9">
        <v>5</v>
      </c>
      <c r="F61" s="10"/>
      <c r="G61" s="8" t="s">
        <v>11</v>
      </c>
      <c r="H61" s="29"/>
      <c r="I61" s="29"/>
      <c r="J61" s="9"/>
      <c r="K61" s="10"/>
    </row>
    <row r="62" spans="1:11" ht="24" customHeight="1">
      <c r="B62" s="11" t="s">
        <v>12</v>
      </c>
      <c r="C62" s="12"/>
      <c r="D62" s="12"/>
      <c r="E62" s="13"/>
      <c r="F62" s="14"/>
      <c r="G62" s="11" t="s">
        <v>12</v>
      </c>
      <c r="H62" s="12"/>
      <c r="I62" s="12"/>
      <c r="J62" s="13"/>
      <c r="K62" s="14"/>
    </row>
    <row r="63" spans="1:11" ht="22.9" customHeight="1">
      <c r="B63" s="15" t="s">
        <v>15</v>
      </c>
      <c r="C63" s="9">
        <v>2</v>
      </c>
      <c r="D63" s="9">
        <v>2</v>
      </c>
      <c r="E63" s="9">
        <v>2</v>
      </c>
      <c r="F63" s="10"/>
      <c r="G63" s="15"/>
      <c r="H63" s="9"/>
      <c r="I63" s="9"/>
      <c r="J63" s="9"/>
      <c r="K63" s="10"/>
    </row>
    <row r="64" spans="1:11" ht="21.75">
      <c r="B64" s="15" t="s">
        <v>23</v>
      </c>
      <c r="C64" s="9">
        <v>2</v>
      </c>
      <c r="D64" s="9">
        <v>2</v>
      </c>
      <c r="E64" s="16">
        <v>2</v>
      </c>
      <c r="F64" s="17"/>
      <c r="G64" s="15"/>
      <c r="H64" s="9"/>
      <c r="I64" s="9"/>
      <c r="J64" s="16"/>
      <c r="K64" s="17"/>
    </row>
    <row r="65" spans="1:11" ht="22.5" customHeight="1">
      <c r="B65" s="15" t="s">
        <v>25</v>
      </c>
      <c r="C65" s="9">
        <v>1</v>
      </c>
      <c r="D65" s="9">
        <v>1</v>
      </c>
      <c r="E65" s="9">
        <v>1</v>
      </c>
      <c r="F65" s="10"/>
      <c r="G65" s="15"/>
      <c r="H65" s="9"/>
      <c r="I65" s="9"/>
      <c r="J65" s="9"/>
      <c r="K65" s="10"/>
    </row>
    <row r="66" spans="1:11" ht="21.75">
      <c r="B66" s="15" t="s">
        <v>19</v>
      </c>
      <c r="C66" s="9">
        <v>1</v>
      </c>
      <c r="D66" s="9">
        <v>1</v>
      </c>
      <c r="E66" s="16">
        <v>1</v>
      </c>
      <c r="F66" s="17"/>
      <c r="G66" s="15"/>
      <c r="H66" s="9"/>
      <c r="I66" s="9"/>
      <c r="J66" s="16"/>
      <c r="K66" s="17"/>
    </row>
    <row r="67" spans="1:11" ht="21" customHeight="1">
      <c r="B67" s="15" t="s">
        <v>27</v>
      </c>
      <c r="C67" s="9">
        <v>1</v>
      </c>
      <c r="D67" s="9">
        <v>2</v>
      </c>
      <c r="E67" s="9">
        <v>3</v>
      </c>
      <c r="F67" s="32"/>
      <c r="G67" s="15"/>
      <c r="H67" s="9"/>
      <c r="I67" s="16"/>
      <c r="J67" s="31"/>
      <c r="K67" s="32"/>
    </row>
    <row r="68" spans="1:11" ht="23.45" customHeight="1">
      <c r="B68" s="15"/>
      <c r="C68" s="9"/>
      <c r="D68" s="16"/>
      <c r="E68" s="31"/>
      <c r="F68" s="32"/>
      <c r="G68" s="15"/>
      <c r="H68" s="9"/>
      <c r="I68" s="16"/>
      <c r="J68" s="31"/>
      <c r="K68" s="32"/>
    </row>
    <row r="69" spans="1:11" ht="21" customHeight="1">
      <c r="B69" s="19" t="s">
        <v>18</v>
      </c>
      <c r="C69" s="21">
        <f>C63+C64+C65+C66+C67</f>
        <v>7</v>
      </c>
      <c r="D69" s="21">
        <f>SUM(D63:D67)</f>
        <v>8</v>
      </c>
      <c r="E69" s="21">
        <f>SUM(E63:E67)</f>
        <v>9</v>
      </c>
      <c r="F69" s="22"/>
      <c r="G69" s="19" t="s">
        <v>18</v>
      </c>
      <c r="H69" s="21">
        <f>H63+H64+H65+H66+H67</f>
        <v>0</v>
      </c>
      <c r="I69" s="21">
        <f>SUM(I63:I67)</f>
        <v>0</v>
      </c>
      <c r="J69" s="21">
        <f>SUM(J63:J67)</f>
        <v>0</v>
      </c>
      <c r="K69" s="22"/>
    </row>
    <row r="70" spans="1:11" ht="21.6" customHeight="1">
      <c r="A70" s="79"/>
      <c r="B70" s="80"/>
      <c r="C70" s="81"/>
      <c r="D70" s="81"/>
      <c r="E70" s="81"/>
      <c r="F70" s="82"/>
      <c r="G70" s="80"/>
      <c r="H70" s="81"/>
      <c r="I70" s="81"/>
      <c r="J70" s="81"/>
      <c r="K70" s="82"/>
    </row>
    <row r="71" spans="1:11" ht="21" customHeight="1">
      <c r="A71" s="65"/>
      <c r="B71" s="65"/>
      <c r="C71" s="65"/>
      <c r="D71" s="65"/>
      <c r="E71" s="65"/>
      <c r="F71" s="26"/>
      <c r="G71" s="65"/>
      <c r="H71" s="65"/>
      <c r="I71" s="65"/>
      <c r="J71" s="65"/>
      <c r="K71" s="26"/>
    </row>
    <row r="72" spans="1:11" ht="23.25" customHeight="1">
      <c r="B72" s="5" t="s">
        <v>1</v>
      </c>
      <c r="C72" s="96"/>
      <c r="D72" s="107"/>
      <c r="E72" s="107"/>
      <c r="F72" s="26"/>
      <c r="G72" s="5" t="s">
        <v>1</v>
      </c>
      <c r="H72" s="96"/>
      <c r="I72" s="107"/>
      <c r="J72" s="107"/>
      <c r="K72" s="26"/>
    </row>
    <row r="73" spans="1:11" ht="21" customHeight="1">
      <c r="B73" s="73" t="s">
        <v>4</v>
      </c>
      <c r="C73" s="74" t="s">
        <v>5</v>
      </c>
      <c r="D73" s="75" t="s">
        <v>6</v>
      </c>
      <c r="F73" s="69"/>
      <c r="G73" s="73" t="s">
        <v>4</v>
      </c>
      <c r="H73" s="74" t="s">
        <v>5</v>
      </c>
      <c r="I73" s="75" t="s">
        <v>6</v>
      </c>
      <c r="K73" s="69"/>
    </row>
    <row r="74" spans="1:11" ht="15" customHeight="1">
      <c r="B74" s="76"/>
      <c r="C74" s="77"/>
      <c r="D74" s="78"/>
      <c r="F74" s="69"/>
      <c r="G74" s="76"/>
      <c r="H74" s="77"/>
      <c r="I74" s="78"/>
      <c r="K74" s="69"/>
    </row>
    <row r="75" spans="1:11" ht="15" customHeight="1">
      <c r="B75" s="6" t="s">
        <v>7</v>
      </c>
      <c r="C75" s="7" t="s">
        <v>8</v>
      </c>
      <c r="D75" s="7" t="s">
        <v>9</v>
      </c>
      <c r="E75" s="1" t="s">
        <v>10</v>
      </c>
      <c r="F75" s="3"/>
      <c r="G75" s="6" t="s">
        <v>7</v>
      </c>
      <c r="H75" s="7" t="s">
        <v>8</v>
      </c>
      <c r="I75" s="7" t="s">
        <v>9</v>
      </c>
      <c r="J75" s="1" t="s">
        <v>10</v>
      </c>
      <c r="K75" s="3"/>
    </row>
    <row r="76" spans="1:11" ht="15" customHeight="1">
      <c r="B76" s="8" t="s">
        <v>11</v>
      </c>
      <c r="C76" s="29"/>
      <c r="D76" s="29"/>
      <c r="E76" s="9"/>
      <c r="F76" s="10"/>
      <c r="G76" s="8" t="s">
        <v>11</v>
      </c>
      <c r="H76" s="29"/>
      <c r="I76" s="29"/>
      <c r="J76" s="9"/>
      <c r="K76" s="10"/>
    </row>
    <row r="77" spans="1:11" ht="15" customHeight="1">
      <c r="B77" s="11" t="s">
        <v>12</v>
      </c>
      <c r="C77" s="12"/>
      <c r="D77" s="12"/>
      <c r="E77" s="13"/>
      <c r="F77" s="14"/>
      <c r="G77" s="11" t="s">
        <v>12</v>
      </c>
      <c r="H77" s="12"/>
      <c r="I77" s="12"/>
      <c r="J77" s="13"/>
      <c r="K77" s="14"/>
    </row>
    <row r="78" spans="1:11" ht="15" customHeight="1">
      <c r="B78" s="15"/>
      <c r="C78" s="9"/>
      <c r="D78" s="9"/>
      <c r="E78" s="9"/>
      <c r="F78" s="10"/>
      <c r="G78" s="15"/>
      <c r="H78" s="9"/>
      <c r="I78" s="9"/>
      <c r="J78" s="9"/>
      <c r="K78" s="10"/>
    </row>
    <row r="79" spans="1:11" ht="15" customHeight="1">
      <c r="B79" s="15"/>
      <c r="C79" s="9"/>
      <c r="D79" s="9"/>
      <c r="E79" s="16"/>
      <c r="F79" s="17"/>
      <c r="G79" s="15"/>
      <c r="H79" s="9"/>
      <c r="I79" s="9"/>
      <c r="J79" s="16"/>
      <c r="K79" s="17"/>
    </row>
    <row r="80" spans="1:11" ht="15" customHeight="1">
      <c r="B80" s="15"/>
      <c r="C80" s="9"/>
      <c r="D80" s="9"/>
      <c r="E80" s="9"/>
      <c r="F80" s="10"/>
      <c r="G80" s="15"/>
      <c r="H80" s="9"/>
      <c r="I80" s="9"/>
      <c r="J80" s="9"/>
      <c r="K80" s="10"/>
    </row>
    <row r="81" spans="1:11" ht="15" customHeight="1">
      <c r="B81" s="15"/>
      <c r="C81" s="9"/>
      <c r="D81" s="9"/>
      <c r="E81" s="16"/>
      <c r="F81" s="17"/>
      <c r="G81" s="15"/>
      <c r="H81" s="9"/>
      <c r="I81" s="9"/>
      <c r="J81" s="16"/>
      <c r="K81" s="17"/>
    </row>
    <row r="82" spans="1:11" ht="20.25" customHeight="1">
      <c r="B82" s="15"/>
      <c r="C82" s="9"/>
      <c r="D82" s="16"/>
      <c r="E82" s="31"/>
      <c r="F82" s="32"/>
      <c r="G82" s="15"/>
      <c r="H82" s="9"/>
      <c r="I82" s="16"/>
      <c r="J82" s="31"/>
      <c r="K82" s="32"/>
    </row>
    <row r="83" spans="1:11" ht="15" customHeight="1">
      <c r="B83" s="15"/>
      <c r="C83" s="9"/>
      <c r="D83" s="16"/>
      <c r="E83" s="31"/>
      <c r="F83" s="22"/>
      <c r="G83" s="15"/>
      <c r="H83" s="9"/>
      <c r="I83" s="16"/>
      <c r="J83" s="31"/>
      <c r="K83" s="22"/>
    </row>
    <row r="84" spans="1:11" ht="15" customHeight="1">
      <c r="B84" s="19" t="s">
        <v>18</v>
      </c>
      <c r="C84" s="21">
        <f>C78+C79+C80+C81+C82</f>
        <v>0</v>
      </c>
      <c r="D84" s="21">
        <f>SUM(D78:D82)</f>
        <v>0</v>
      </c>
      <c r="E84" s="21">
        <f>SUM(E78:E82)</f>
        <v>0</v>
      </c>
      <c r="F84" s="24"/>
      <c r="G84" s="19" t="s">
        <v>18</v>
      </c>
      <c r="H84" s="21">
        <f>H78+H79+H80+H81+H82</f>
        <v>0</v>
      </c>
      <c r="I84" s="21">
        <f>SUM(I78:I82)</f>
        <v>0</v>
      </c>
      <c r="J84" s="21">
        <f>SUM(J78:J82)</f>
        <v>0</v>
      </c>
      <c r="K84" s="24"/>
    </row>
    <row r="85" spans="1:11" ht="15" customHeight="1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4"/>
    </row>
  </sheetData>
  <mergeCells count="10">
    <mergeCell ref="C57:D57"/>
    <mergeCell ref="H57:I57"/>
    <mergeCell ref="C72:E72"/>
    <mergeCell ref="H72:J72"/>
    <mergeCell ref="D4:E4"/>
    <mergeCell ref="C6:D6"/>
    <mergeCell ref="H6:I6"/>
    <mergeCell ref="C25:D25"/>
    <mergeCell ref="C41:D41"/>
    <mergeCell ref="H41:I41"/>
  </mergeCells>
  <conditionalFormatting sqref="C11:D11 C22:D22 C37:F37 C55:D55 C69:D70 F83 E84 C53:E53 C20:F20">
    <cfRule type="colorScale" priority="17">
      <colorScale>
        <cfvo type="formula" val="0"/>
        <cfvo type="formula" val="1"/>
        <color rgb="FFFF0000"/>
        <color rgb="FFC5E0B3"/>
      </colorScale>
    </cfRule>
  </conditionalFormatting>
  <conditionalFormatting sqref="C30:D30">
    <cfRule type="colorScale" priority="20">
      <colorScale>
        <cfvo type="formula" val="0"/>
        <cfvo type="formula" val="1"/>
        <color rgb="FFFF0000"/>
        <color rgb="FFC5E0B3"/>
      </colorScale>
    </cfRule>
  </conditionalFormatting>
  <conditionalFormatting sqref="C39:D39">
    <cfRule type="colorScale" priority="18">
      <colorScale>
        <cfvo type="formula" val="0"/>
        <cfvo type="formula" val="1"/>
        <color rgb="FFFF0000"/>
        <color rgb="FFC5E0B3"/>
      </colorScale>
    </cfRule>
  </conditionalFormatting>
  <conditionalFormatting sqref="C46:D46">
    <cfRule type="colorScale" priority="19">
      <colorScale>
        <cfvo type="formula" val="0"/>
        <cfvo type="formula" val="1"/>
        <color rgb="FFFF0000"/>
        <color rgb="FFC5E0B3"/>
      </colorScale>
    </cfRule>
  </conditionalFormatting>
  <conditionalFormatting sqref="C62:D62">
    <cfRule type="colorScale" priority="15">
      <colorScale>
        <cfvo type="formula" val="0"/>
        <cfvo type="formula" val="1"/>
        <color rgb="FFFF0000"/>
        <color rgb="FFC5E0B3"/>
      </colorScale>
    </cfRule>
  </conditionalFormatting>
  <conditionalFormatting sqref="C77:D77">
    <cfRule type="colorScale" priority="13">
      <colorScale>
        <cfvo type="formula" val="0"/>
        <cfvo type="formula" val="1"/>
        <color rgb="FFFF0000"/>
        <color rgb="FFC5E0B3"/>
      </colorScale>
    </cfRule>
  </conditionalFormatting>
  <conditionalFormatting sqref="C84:D84">
    <cfRule type="colorScale" priority="14">
      <colorScale>
        <cfvo type="formula" val="0"/>
        <cfvo type="formula" val="1"/>
        <color rgb="FFFF0000"/>
        <color rgb="FFC5E0B3"/>
      </colorScale>
    </cfRule>
  </conditionalFormatting>
  <conditionalFormatting sqref="F53">
    <cfRule type="colorScale" priority="21">
      <colorScale>
        <cfvo type="formula" val="0"/>
        <cfvo type="formula" val="1"/>
        <color rgb="FFFF0000"/>
        <color rgb="FFC5E0B3"/>
      </colorScale>
    </cfRule>
  </conditionalFormatting>
  <conditionalFormatting sqref="E69:F70">
    <cfRule type="colorScale" priority="16">
      <colorScale>
        <cfvo type="formula" val="0"/>
        <cfvo type="formula" val="1"/>
        <color rgb="FFFF0000"/>
        <color rgb="FFC5E0B3"/>
      </colorScale>
    </cfRule>
  </conditionalFormatting>
  <conditionalFormatting sqref="H11:I11 H20:J20 H22:I22 H37:J37 H53:I53 H55:I55 H69:I70 J84">
    <cfRule type="colorScale" priority="8">
      <colorScale>
        <cfvo type="formula" val="0"/>
        <cfvo type="formula" val="1"/>
        <color rgb="FFFF0000"/>
        <color rgb="FFC5E0B3"/>
      </colorScale>
    </cfRule>
  </conditionalFormatting>
  <conditionalFormatting sqref="H30:I30">
    <cfRule type="colorScale" priority="11">
      <colorScale>
        <cfvo type="formula" val="0"/>
        <cfvo type="formula" val="1"/>
        <color rgb="FFFF0000"/>
        <color rgb="FFC5E0B3"/>
      </colorScale>
    </cfRule>
  </conditionalFormatting>
  <conditionalFormatting sqref="H39:I39">
    <cfRule type="colorScale" priority="9">
      <colorScale>
        <cfvo type="formula" val="0"/>
        <cfvo type="formula" val="1"/>
        <color rgb="FFFF0000"/>
        <color rgb="FFC5E0B3"/>
      </colorScale>
    </cfRule>
  </conditionalFormatting>
  <conditionalFormatting sqref="H46:I46">
    <cfRule type="colorScale" priority="10">
      <colorScale>
        <cfvo type="formula" val="0"/>
        <cfvo type="formula" val="1"/>
        <color rgb="FFFF0000"/>
        <color rgb="FFC5E0B3"/>
      </colorScale>
    </cfRule>
  </conditionalFormatting>
  <conditionalFormatting sqref="H62:I62">
    <cfRule type="colorScale" priority="6">
      <colorScale>
        <cfvo type="formula" val="0"/>
        <cfvo type="formula" val="1"/>
        <color rgb="FFFF0000"/>
        <color rgb="FFC5E0B3"/>
      </colorScale>
    </cfRule>
  </conditionalFormatting>
  <conditionalFormatting sqref="H77:I77">
    <cfRule type="colorScale" priority="4">
      <colorScale>
        <cfvo type="formula" val="0"/>
        <cfvo type="formula" val="1"/>
        <color rgb="FFFF0000"/>
        <color rgb="FFC5E0B3"/>
      </colorScale>
    </cfRule>
  </conditionalFormatting>
  <conditionalFormatting sqref="H84:I84">
    <cfRule type="colorScale" priority="5">
      <colorScale>
        <cfvo type="formula" val="0"/>
        <cfvo type="formula" val="1"/>
        <color rgb="FFFF0000"/>
        <color rgb="FFC5E0B3"/>
      </colorScale>
    </cfRule>
  </conditionalFormatting>
  <conditionalFormatting sqref="J53">
    <cfRule type="colorScale" priority="12">
      <colorScale>
        <cfvo type="formula" val="0"/>
        <cfvo type="formula" val="1"/>
        <color rgb="FFFF0000"/>
        <color rgb="FFC5E0B3"/>
      </colorScale>
    </cfRule>
  </conditionalFormatting>
  <conditionalFormatting sqref="J69:J70">
    <cfRule type="colorScale" priority="7">
      <colorScale>
        <cfvo type="formula" val="0"/>
        <cfvo type="formula" val="1"/>
        <color rgb="FFFF0000"/>
        <color rgb="FFC5E0B3"/>
      </colorScale>
    </cfRule>
  </conditionalFormatting>
  <conditionalFormatting sqref="K20 K37 K83">
    <cfRule type="colorScale" priority="2">
      <colorScale>
        <cfvo type="formula" val="0"/>
        <cfvo type="formula" val="1"/>
        <color rgb="FFFF0000"/>
        <color rgb="FFC5E0B3"/>
      </colorScale>
    </cfRule>
  </conditionalFormatting>
  <conditionalFormatting sqref="K53">
    <cfRule type="colorScale" priority="3">
      <colorScale>
        <cfvo type="formula" val="0"/>
        <cfvo type="formula" val="1"/>
        <color rgb="FFFF0000"/>
        <color rgb="FFC5E0B3"/>
      </colorScale>
    </cfRule>
  </conditionalFormatting>
  <conditionalFormatting sqref="K69:K70">
    <cfRule type="colorScale" priority="1">
      <colorScale>
        <cfvo type="formula" val="0"/>
        <cfvo type="formula" val="1"/>
        <color rgb="FFFF0000"/>
        <color rgb="FFC5E0B3"/>
      </colorScale>
    </cfRule>
  </conditionalFormatting>
  <dataValidations count="2">
    <dataValidation type="list" allowBlank="1" showInputMessage="1" showErrorMessage="1" sqref="B63:B68 G12:G19 B31:B36 G52 B47:B52 B78:B83 G32:G36 G63:G68 G78:G83 G47:G49 B12:B19" xr:uid="{16C9FFB8-A513-4E79-B7D0-2B62F4532471}">
      <formula1>#REF!</formula1>
    </dataValidation>
    <dataValidation type="list" showDropDown="1" showInputMessage="1" sqref="C7:E8 C58:D59 C26:D27 C73:D74 C42:D43 H7:J8 H58:I59 H26:I27 H73:I74 H42:I43" xr:uid="{4202D53D-D69B-4C07-A486-2A1189312212}">
      <formula1>#REF!</formula1>
    </dataValidation>
  </dataValidations>
  <pageMargins left="0.7" right="0.7" top="0.75" bottom="0.7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6258F-5412-4DD1-BFD3-E64C58F61696}">
  <sheetPr>
    <pageSetUpPr fitToPage="1"/>
  </sheetPr>
  <dimension ref="A1:V84"/>
  <sheetViews>
    <sheetView topLeftCell="A53" workbookViewId="0">
      <selection activeCell="J64" sqref="J64"/>
    </sheetView>
  </sheetViews>
  <sheetFormatPr defaultColWidth="10.21875" defaultRowHeight="15" customHeight="1" outlineLevelRow="2"/>
  <cols>
    <col min="1" max="1" width="2.44140625" customWidth="1"/>
    <col min="2" max="2" width="32.44140625" customWidth="1"/>
    <col min="3" max="5" width="9.44140625" customWidth="1"/>
    <col min="6" max="6" width="4.77734375" customWidth="1"/>
    <col min="7" max="7" width="39.21875" customWidth="1"/>
    <col min="8" max="10" width="11" customWidth="1"/>
    <col min="11" max="11" width="4.5546875" customWidth="1"/>
    <col min="12" max="22" width="11" customWidth="1"/>
    <col min="23" max="25" width="11.21875" customWidth="1"/>
  </cols>
  <sheetData>
    <row r="1" spans="1:22" ht="39" customHeight="1">
      <c r="A1" s="1"/>
      <c r="B1" s="2" t="s">
        <v>88</v>
      </c>
      <c r="C1" s="1"/>
      <c r="D1" s="1"/>
      <c r="E1" s="1"/>
      <c r="F1" s="3"/>
      <c r="G1" s="25" t="s">
        <v>79</v>
      </c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F2" s="69"/>
      <c r="K2" s="69"/>
    </row>
    <row r="3" spans="1:22">
      <c r="F3" s="69"/>
      <c r="K3" s="69"/>
    </row>
    <row r="4" spans="1:22" ht="28.5" customHeight="1">
      <c r="D4" s="106"/>
      <c r="E4" s="107"/>
      <c r="F4" s="69"/>
      <c r="K4" s="69"/>
    </row>
    <row r="5" spans="1:22">
      <c r="F5" s="69"/>
      <c r="K5" s="69"/>
    </row>
    <row r="6" spans="1:22" ht="28.9" customHeight="1">
      <c r="B6" s="68" t="s">
        <v>1</v>
      </c>
      <c r="C6" s="97" t="s">
        <v>40</v>
      </c>
      <c r="D6" s="108"/>
      <c r="F6" s="69"/>
      <c r="G6" s="68" t="s">
        <v>1</v>
      </c>
      <c r="H6" s="97" t="s">
        <v>28</v>
      </c>
      <c r="I6" s="108"/>
      <c r="K6" s="69"/>
    </row>
    <row r="7" spans="1:22" ht="15.6" customHeight="1">
      <c r="A7" s="67"/>
      <c r="B7" s="73" t="s">
        <v>4</v>
      </c>
      <c r="C7" s="74" t="s">
        <v>5</v>
      </c>
      <c r="D7" s="75" t="s">
        <v>6</v>
      </c>
      <c r="E7" s="67"/>
      <c r="F7" s="69"/>
      <c r="G7" s="73" t="s">
        <v>4</v>
      </c>
      <c r="H7" s="74" t="s">
        <v>5</v>
      </c>
      <c r="I7" s="75" t="s">
        <v>6</v>
      </c>
      <c r="J7" s="67"/>
      <c r="K7" s="69"/>
    </row>
    <row r="8" spans="1:22" ht="21">
      <c r="A8" s="67"/>
      <c r="B8" s="76"/>
      <c r="C8" s="77">
        <v>1</v>
      </c>
      <c r="D8" s="78">
        <v>2</v>
      </c>
      <c r="E8" s="67"/>
      <c r="F8" s="69"/>
      <c r="G8" s="76"/>
      <c r="H8" s="77"/>
      <c r="I8" s="78">
        <v>1</v>
      </c>
      <c r="J8" s="67"/>
      <c r="K8" s="69"/>
    </row>
    <row r="9" spans="1:22" ht="21">
      <c r="B9" s="64" t="s">
        <v>7</v>
      </c>
      <c r="C9" s="66" t="s">
        <v>8</v>
      </c>
      <c r="D9" s="66" t="s">
        <v>9</v>
      </c>
      <c r="E9" s="1" t="s">
        <v>10</v>
      </c>
      <c r="F9" s="3"/>
      <c r="G9" s="64" t="s">
        <v>7</v>
      </c>
      <c r="H9" s="66" t="s">
        <v>8</v>
      </c>
      <c r="I9" s="66" t="s">
        <v>9</v>
      </c>
      <c r="J9" s="1" t="s">
        <v>10</v>
      </c>
      <c r="K9" s="3"/>
    </row>
    <row r="10" spans="1:22" ht="23.45" customHeight="1">
      <c r="B10" s="8" t="s">
        <v>11</v>
      </c>
      <c r="C10" s="9">
        <v>10</v>
      </c>
      <c r="D10" s="9">
        <v>10</v>
      </c>
      <c r="E10" s="9">
        <v>10</v>
      </c>
      <c r="F10" s="10"/>
      <c r="G10" s="8" t="s">
        <v>11</v>
      </c>
      <c r="H10" s="9">
        <v>5</v>
      </c>
      <c r="I10" s="9">
        <v>5</v>
      </c>
      <c r="J10" s="9">
        <v>5</v>
      </c>
      <c r="K10" s="10"/>
    </row>
    <row r="11" spans="1:22" ht="21.6" customHeight="1" outlineLevel="1">
      <c r="B11" s="11" t="s">
        <v>12</v>
      </c>
      <c r="C11" s="12"/>
      <c r="D11" s="12"/>
      <c r="E11" s="13"/>
      <c r="F11" s="14"/>
      <c r="G11" s="11" t="s">
        <v>12</v>
      </c>
      <c r="H11" s="12"/>
      <c r="I11" s="12"/>
      <c r="J11" s="13"/>
      <c r="K11" s="14"/>
    </row>
    <row r="12" spans="1:22" ht="21.6" customHeight="1" outlineLevel="1">
      <c r="B12" s="15" t="s">
        <v>40</v>
      </c>
      <c r="C12" s="9">
        <v>3</v>
      </c>
      <c r="D12" s="9">
        <v>2</v>
      </c>
      <c r="E12" s="9">
        <v>2</v>
      </c>
      <c r="F12" s="10"/>
      <c r="G12" s="15" t="s">
        <v>28</v>
      </c>
      <c r="H12" s="9">
        <v>1</v>
      </c>
      <c r="I12" s="9">
        <v>1</v>
      </c>
      <c r="J12" s="9">
        <v>1</v>
      </c>
      <c r="K12" s="10"/>
    </row>
    <row r="13" spans="1:22" ht="21.6" customHeight="1" outlineLevel="1">
      <c r="B13" s="15" t="s">
        <v>64</v>
      </c>
      <c r="C13" s="9">
        <v>1</v>
      </c>
      <c r="D13" s="9">
        <v>2</v>
      </c>
      <c r="E13" s="9">
        <v>1</v>
      </c>
      <c r="F13" s="10"/>
      <c r="G13" s="15" t="s">
        <v>51</v>
      </c>
      <c r="H13" s="9">
        <v>1</v>
      </c>
      <c r="I13" s="9">
        <v>1</v>
      </c>
      <c r="J13" s="9">
        <v>1</v>
      </c>
      <c r="K13" s="10"/>
    </row>
    <row r="14" spans="1:22" ht="21.6" customHeight="1" outlineLevel="1">
      <c r="B14" s="15" t="s">
        <v>42</v>
      </c>
      <c r="C14" s="9">
        <v>1</v>
      </c>
      <c r="D14" s="9">
        <v>1</v>
      </c>
      <c r="E14" s="9">
        <v>2</v>
      </c>
      <c r="F14" s="10"/>
      <c r="G14" s="15" t="s">
        <v>30</v>
      </c>
      <c r="H14" s="9">
        <v>2</v>
      </c>
      <c r="I14" s="9">
        <v>2</v>
      </c>
      <c r="J14" s="9">
        <v>1</v>
      </c>
      <c r="K14" s="10"/>
    </row>
    <row r="15" spans="1:22" ht="21.6" customHeight="1" outlineLevel="1">
      <c r="B15" s="15" t="s">
        <v>38</v>
      </c>
      <c r="C15" s="9">
        <v>1</v>
      </c>
      <c r="D15" s="16">
        <v>1</v>
      </c>
      <c r="E15" s="16">
        <v>1</v>
      </c>
      <c r="F15" s="17"/>
      <c r="G15" s="9" t="s">
        <v>34</v>
      </c>
      <c r="H15" s="9">
        <v>0</v>
      </c>
      <c r="I15" s="16">
        <v>0</v>
      </c>
      <c r="J15" s="16">
        <v>1</v>
      </c>
      <c r="K15" s="17"/>
    </row>
    <row r="16" spans="1:22" ht="21.6" customHeight="1">
      <c r="B16" s="15" t="s">
        <v>49</v>
      </c>
      <c r="C16" s="9">
        <v>2</v>
      </c>
      <c r="D16" s="16">
        <v>2</v>
      </c>
      <c r="E16" s="16">
        <v>2</v>
      </c>
      <c r="F16" s="17"/>
      <c r="G16" s="15" t="s">
        <v>35</v>
      </c>
      <c r="H16" s="9">
        <v>1</v>
      </c>
      <c r="I16" s="16">
        <v>1</v>
      </c>
      <c r="J16" s="16">
        <v>1</v>
      </c>
      <c r="K16" s="17"/>
    </row>
    <row r="17" spans="1:11" ht="22.15" customHeight="1">
      <c r="B17" s="15"/>
      <c r="C17" s="9"/>
      <c r="D17" s="16"/>
      <c r="E17" s="16"/>
      <c r="F17" s="17"/>
      <c r="G17" s="15"/>
      <c r="H17" s="9"/>
      <c r="I17" s="16"/>
      <c r="J17" s="16"/>
      <c r="K17" s="17"/>
    </row>
    <row r="18" spans="1:11" ht="15" customHeight="1">
      <c r="B18" s="19" t="s">
        <v>18</v>
      </c>
      <c r="C18" s="20">
        <f>SUM(C12:C16)</f>
        <v>8</v>
      </c>
      <c r="D18" s="21">
        <f>SUM(D12:D16)</f>
        <v>8</v>
      </c>
      <c r="E18" s="21">
        <f>SUM(E12:E16)</f>
        <v>8</v>
      </c>
      <c r="F18" s="22"/>
      <c r="G18" s="19" t="s">
        <v>18</v>
      </c>
      <c r="H18" s="20">
        <f>SUM(H12:H16)</f>
        <v>5</v>
      </c>
      <c r="I18" s="21">
        <f>SUM(I12:I16)</f>
        <v>5</v>
      </c>
      <c r="J18" s="21">
        <f>SUM(J12:J16)</f>
        <v>5</v>
      </c>
      <c r="K18" s="22"/>
    </row>
    <row r="19" spans="1:11" ht="32.25" customHeight="1">
      <c r="A19" s="23"/>
      <c r="B19" s="23"/>
      <c r="C19" s="23"/>
      <c r="D19" s="23"/>
      <c r="E19" s="23"/>
      <c r="F19" s="24"/>
      <c r="G19" s="23"/>
      <c r="H19" s="23"/>
      <c r="I19" s="23"/>
      <c r="J19" s="23"/>
      <c r="K19" s="24"/>
    </row>
    <row r="20" spans="1:11" ht="19.149999999999999" customHeight="1">
      <c r="B20" s="6"/>
      <c r="C20" s="12"/>
      <c r="D20" s="12"/>
      <c r="F20" s="69"/>
      <c r="G20" s="6"/>
      <c r="H20" s="12"/>
      <c r="I20" s="12"/>
      <c r="K20" s="69"/>
    </row>
    <row r="21" spans="1:11">
      <c r="F21" s="69"/>
      <c r="K21" s="69"/>
    </row>
    <row r="22" spans="1:11" ht="21.6" customHeight="1">
      <c r="D22" s="4"/>
      <c r="E22" s="25"/>
      <c r="F22" s="26"/>
      <c r="I22" s="4"/>
      <c r="J22" s="25"/>
      <c r="K22" s="26"/>
    </row>
    <row r="23" spans="1:11" ht="23.45" customHeight="1">
      <c r="B23" s="27" t="s">
        <v>1</v>
      </c>
      <c r="C23" s="96" t="s">
        <v>53</v>
      </c>
      <c r="D23" s="107"/>
      <c r="E23" s="25"/>
      <c r="F23" s="26"/>
      <c r="G23" s="27" t="s">
        <v>1</v>
      </c>
      <c r="H23" s="96" t="s">
        <v>39</v>
      </c>
      <c r="I23" s="107"/>
      <c r="J23" s="25"/>
      <c r="K23" s="26"/>
    </row>
    <row r="24" spans="1:11" ht="23.45" customHeight="1" outlineLevel="1">
      <c r="B24" s="73" t="s">
        <v>4</v>
      </c>
      <c r="C24" s="74" t="s">
        <v>5</v>
      </c>
      <c r="D24" s="75" t="s">
        <v>6</v>
      </c>
      <c r="F24" s="69"/>
      <c r="G24" s="73" t="s">
        <v>4</v>
      </c>
      <c r="H24" s="74" t="s">
        <v>5</v>
      </c>
      <c r="I24" s="75" t="s">
        <v>6</v>
      </c>
      <c r="K24" s="69"/>
    </row>
    <row r="25" spans="1:11" ht="23.45" customHeight="1" outlineLevel="1">
      <c r="B25" s="76"/>
      <c r="C25" s="77"/>
      <c r="D25" s="78">
        <v>2</v>
      </c>
      <c r="F25" s="69"/>
      <c r="G25" s="76"/>
      <c r="H25" s="77" t="s">
        <v>89</v>
      </c>
      <c r="I25" s="78">
        <v>1</v>
      </c>
      <c r="K25" s="69"/>
    </row>
    <row r="26" spans="1:11" ht="21" outlineLevel="2">
      <c r="B26" s="6" t="s">
        <v>7</v>
      </c>
      <c r="C26" s="7" t="s">
        <v>8</v>
      </c>
      <c r="D26" s="7" t="s">
        <v>9</v>
      </c>
      <c r="E26" s="1" t="s">
        <v>10</v>
      </c>
      <c r="F26" s="3"/>
      <c r="G26" s="6" t="s">
        <v>7</v>
      </c>
      <c r="H26" s="7" t="s">
        <v>8</v>
      </c>
      <c r="I26" s="7" t="s">
        <v>9</v>
      </c>
      <c r="J26" s="1" t="s">
        <v>10</v>
      </c>
      <c r="K26" s="3"/>
    </row>
    <row r="27" spans="1:11" ht="21.6" customHeight="1" outlineLevel="2">
      <c r="B27" s="8" t="s">
        <v>11</v>
      </c>
      <c r="C27" s="16">
        <v>8</v>
      </c>
      <c r="D27" s="16">
        <v>8</v>
      </c>
      <c r="E27" s="16">
        <v>8</v>
      </c>
      <c r="F27" s="10"/>
      <c r="G27" s="8" t="s">
        <v>11</v>
      </c>
      <c r="H27" s="16">
        <v>10</v>
      </c>
      <c r="I27" s="16">
        <v>10</v>
      </c>
      <c r="J27" s="16">
        <v>10</v>
      </c>
      <c r="K27" s="10"/>
    </row>
    <row r="28" spans="1:11" ht="21.6" customHeight="1" outlineLevel="2">
      <c r="B28" s="11" t="s">
        <v>12</v>
      </c>
      <c r="C28" s="12"/>
      <c r="D28" s="12"/>
      <c r="E28" s="13"/>
      <c r="F28" s="14"/>
      <c r="G28" s="11" t="s">
        <v>12</v>
      </c>
      <c r="H28" s="12"/>
      <c r="I28" s="12"/>
      <c r="J28" s="13"/>
      <c r="K28" s="14"/>
    </row>
    <row r="29" spans="1:11" ht="21.75" outlineLevel="1">
      <c r="B29" s="28" t="s">
        <v>53</v>
      </c>
      <c r="C29" s="9">
        <v>2</v>
      </c>
      <c r="D29" s="16">
        <v>2</v>
      </c>
      <c r="E29" s="16">
        <v>2</v>
      </c>
      <c r="F29" s="10"/>
      <c r="G29" s="28" t="s">
        <v>39</v>
      </c>
      <c r="H29" s="9">
        <v>1</v>
      </c>
      <c r="I29" s="16">
        <v>1</v>
      </c>
      <c r="J29" s="16">
        <v>1</v>
      </c>
      <c r="K29" s="10"/>
    </row>
    <row r="30" spans="1:11" ht="21.6" customHeight="1" outlineLevel="1">
      <c r="B30" s="28" t="s">
        <v>22</v>
      </c>
      <c r="C30" s="9">
        <v>1</v>
      </c>
      <c r="D30" s="9">
        <v>1</v>
      </c>
      <c r="E30" s="9">
        <v>1</v>
      </c>
      <c r="F30" s="10"/>
      <c r="G30" s="28" t="s">
        <v>56</v>
      </c>
      <c r="H30" s="9">
        <v>0</v>
      </c>
      <c r="I30" s="9">
        <v>0</v>
      </c>
      <c r="J30" s="9">
        <v>1</v>
      </c>
      <c r="K30" s="10"/>
    </row>
    <row r="31" spans="1:11" ht="25.9" customHeight="1">
      <c r="B31" s="28" t="s">
        <v>24</v>
      </c>
      <c r="C31" s="9">
        <v>1</v>
      </c>
      <c r="D31" s="9">
        <v>1</v>
      </c>
      <c r="E31" s="9">
        <v>1</v>
      </c>
      <c r="F31" s="10"/>
      <c r="G31" s="28" t="s">
        <v>59</v>
      </c>
      <c r="H31" s="9">
        <v>1</v>
      </c>
      <c r="I31" s="9">
        <v>1</v>
      </c>
      <c r="J31" s="9">
        <v>1</v>
      </c>
      <c r="K31" s="10"/>
    </row>
    <row r="32" spans="1:11" ht="23.25" customHeight="1">
      <c r="B32" s="28" t="s">
        <v>41</v>
      </c>
      <c r="C32" s="9">
        <v>1</v>
      </c>
      <c r="D32" s="16">
        <v>1</v>
      </c>
      <c r="E32" s="16">
        <v>1</v>
      </c>
      <c r="F32" s="10"/>
      <c r="G32" s="28" t="s">
        <v>19</v>
      </c>
      <c r="H32" s="9">
        <v>1</v>
      </c>
      <c r="I32" s="16">
        <v>1</v>
      </c>
      <c r="J32" s="16">
        <v>1</v>
      </c>
      <c r="K32" s="10"/>
    </row>
    <row r="33" spans="1:11" ht="22.9" customHeight="1">
      <c r="B33" s="9" t="s">
        <v>60</v>
      </c>
      <c r="C33" s="9">
        <v>2</v>
      </c>
      <c r="D33" s="16">
        <v>2</v>
      </c>
      <c r="E33" s="9">
        <v>1</v>
      </c>
      <c r="F33" s="10"/>
      <c r="G33" s="28" t="s">
        <v>25</v>
      </c>
      <c r="H33" s="9">
        <v>1</v>
      </c>
      <c r="I33" s="16">
        <v>1</v>
      </c>
      <c r="J33" s="9">
        <v>1</v>
      </c>
      <c r="K33" s="10"/>
    </row>
    <row r="34" spans="1:11" ht="18" customHeight="1">
      <c r="B34" s="28" t="s">
        <v>34</v>
      </c>
      <c r="C34" s="9">
        <v>0</v>
      </c>
      <c r="D34" s="29">
        <v>0</v>
      </c>
      <c r="E34" s="16">
        <v>1</v>
      </c>
      <c r="F34" s="17"/>
      <c r="G34" s="28" t="s">
        <v>13</v>
      </c>
      <c r="H34" s="9">
        <v>2</v>
      </c>
      <c r="I34" s="29">
        <v>2</v>
      </c>
      <c r="J34" s="16">
        <v>1</v>
      </c>
      <c r="K34" s="17"/>
    </row>
    <row r="35" spans="1:11" ht="18" customHeight="1">
      <c r="B35" s="28"/>
      <c r="C35" s="9"/>
      <c r="D35" s="29"/>
      <c r="E35" s="16"/>
      <c r="F35" s="17"/>
      <c r="G35" s="28" t="s">
        <v>21</v>
      </c>
      <c r="H35" s="9">
        <v>1</v>
      </c>
      <c r="I35" s="29">
        <v>1</v>
      </c>
      <c r="J35" s="16">
        <v>1</v>
      </c>
      <c r="K35" s="17"/>
    </row>
    <row r="36" spans="1:11" ht="21">
      <c r="B36" s="19" t="s">
        <v>18</v>
      </c>
      <c r="C36" s="20">
        <f>C30+C31+C32+C33+C29</f>
        <v>7</v>
      </c>
      <c r="D36" s="20">
        <f>D30+D31+D32+D33+D29</f>
        <v>7</v>
      </c>
      <c r="E36" s="20">
        <f>E30+E31+E32+E33+E29+E34</f>
        <v>7</v>
      </c>
      <c r="F36" s="30"/>
      <c r="G36" s="19" t="s">
        <v>18</v>
      </c>
      <c r="H36" s="20">
        <f>SUM(H29:H35)</f>
        <v>7</v>
      </c>
      <c r="I36" s="20">
        <f>SUM(I29:I35)</f>
        <v>7</v>
      </c>
      <c r="J36" s="20">
        <f>SUM(J29:J35)</f>
        <v>7</v>
      </c>
      <c r="K36" s="30"/>
    </row>
    <row r="37" spans="1:11">
      <c r="A37" s="23"/>
      <c r="B37" s="23"/>
      <c r="C37" s="23"/>
      <c r="D37" s="23"/>
      <c r="E37" s="23"/>
      <c r="F37" s="24"/>
      <c r="G37" s="23"/>
      <c r="H37" s="23"/>
      <c r="I37" s="23"/>
      <c r="J37" s="23"/>
      <c r="K37" s="24"/>
    </row>
    <row r="38" spans="1:11" ht="24.75" customHeight="1">
      <c r="B38" s="6"/>
      <c r="C38" s="12"/>
      <c r="D38" s="12"/>
      <c r="F38" s="69"/>
      <c r="G38" s="6"/>
      <c r="H38" s="12"/>
      <c r="I38" s="12"/>
      <c r="K38" s="69"/>
    </row>
    <row r="39" spans="1:11" ht="22.5" customHeight="1">
      <c r="E39" s="25"/>
      <c r="F39" s="26"/>
      <c r="J39" s="25"/>
      <c r="K39" s="26"/>
    </row>
    <row r="40" spans="1:11" ht="23.45" customHeight="1">
      <c r="B40" s="5" t="s">
        <v>1</v>
      </c>
      <c r="C40" s="84" t="s">
        <v>32</v>
      </c>
      <c r="E40" s="42"/>
      <c r="F40" s="26"/>
      <c r="G40" s="5" t="s">
        <v>1</v>
      </c>
      <c r="H40" s="96" t="s">
        <v>15</v>
      </c>
      <c r="I40" s="107"/>
      <c r="J40" s="25"/>
      <c r="K40" s="26"/>
    </row>
    <row r="41" spans="1:11" ht="21.6" customHeight="1" outlineLevel="1">
      <c r="B41" s="73" t="s">
        <v>4</v>
      </c>
      <c r="C41" s="74" t="s">
        <v>5</v>
      </c>
      <c r="D41" s="75" t="s">
        <v>6</v>
      </c>
      <c r="F41" s="69"/>
      <c r="G41" s="73" t="s">
        <v>4</v>
      </c>
      <c r="H41" s="74" t="s">
        <v>5</v>
      </c>
      <c r="I41" s="75" t="s">
        <v>6</v>
      </c>
      <c r="K41" s="69"/>
    </row>
    <row r="42" spans="1:11" ht="21.6" customHeight="1" outlineLevel="1">
      <c r="B42" s="87" t="s">
        <v>81</v>
      </c>
      <c r="C42" s="77"/>
      <c r="D42" s="78">
        <v>1</v>
      </c>
      <c r="F42" s="69"/>
      <c r="G42" s="76"/>
      <c r="H42" s="77">
        <v>1</v>
      </c>
      <c r="I42" s="78">
        <v>1</v>
      </c>
      <c r="K42" s="69"/>
    </row>
    <row r="43" spans="1:11" ht="21.6" customHeight="1" outlineLevel="1">
      <c r="B43" s="6" t="s">
        <v>7</v>
      </c>
      <c r="C43" s="7" t="s">
        <v>8</v>
      </c>
      <c r="D43" s="7" t="s">
        <v>9</v>
      </c>
      <c r="E43" s="1" t="s">
        <v>10</v>
      </c>
      <c r="F43" s="3"/>
      <c r="G43" s="6" t="s">
        <v>7</v>
      </c>
      <c r="H43" s="7" t="s">
        <v>8</v>
      </c>
      <c r="I43" s="7" t="s">
        <v>9</v>
      </c>
      <c r="J43" s="1" t="s">
        <v>10</v>
      </c>
      <c r="K43" s="3"/>
    </row>
    <row r="44" spans="1:11" ht="21.6" customHeight="1" outlineLevel="1">
      <c r="B44" s="8" t="s">
        <v>11</v>
      </c>
      <c r="C44" s="29">
        <v>5</v>
      </c>
      <c r="D44" s="29">
        <v>5</v>
      </c>
      <c r="E44" s="9">
        <v>5</v>
      </c>
      <c r="F44" s="10"/>
      <c r="G44" s="8" t="s">
        <v>11</v>
      </c>
      <c r="H44" s="29"/>
      <c r="I44" s="29"/>
      <c r="J44" s="9"/>
      <c r="K44" s="10"/>
    </row>
    <row r="45" spans="1:11" ht="21.6" customHeight="1" outlineLevel="1">
      <c r="B45" s="11" t="s">
        <v>12</v>
      </c>
      <c r="C45" s="12"/>
      <c r="D45" s="12"/>
      <c r="E45" s="13"/>
      <c r="F45" s="14"/>
      <c r="G45" s="11" t="s">
        <v>12</v>
      </c>
      <c r="H45" s="12"/>
      <c r="I45" s="12"/>
      <c r="J45" s="13"/>
      <c r="K45" s="14"/>
    </row>
    <row r="46" spans="1:11" ht="21.6" customHeight="1">
      <c r="B46" s="15" t="s">
        <v>32</v>
      </c>
      <c r="C46" s="9">
        <v>1</v>
      </c>
      <c r="D46" s="9">
        <v>1</v>
      </c>
      <c r="E46" s="9">
        <v>1</v>
      </c>
      <c r="F46" s="10"/>
      <c r="G46" s="15" t="s">
        <v>15</v>
      </c>
      <c r="H46" s="9">
        <v>2</v>
      </c>
      <c r="I46" s="9">
        <v>2</v>
      </c>
      <c r="J46" s="9">
        <v>2</v>
      </c>
      <c r="K46" s="10"/>
    </row>
    <row r="47" spans="1:11" ht="19.149999999999999" customHeight="1">
      <c r="B47" s="9" t="s">
        <v>33</v>
      </c>
      <c r="C47" s="9">
        <v>2</v>
      </c>
      <c r="D47" s="9">
        <v>2</v>
      </c>
      <c r="E47" s="16">
        <v>2</v>
      </c>
      <c r="F47" s="17"/>
      <c r="G47" s="15" t="s">
        <v>45</v>
      </c>
      <c r="H47" s="9">
        <v>1</v>
      </c>
      <c r="I47" s="9">
        <v>1</v>
      </c>
      <c r="J47" s="16">
        <v>1</v>
      </c>
      <c r="K47" s="17"/>
    </row>
    <row r="48" spans="1:11" ht="20.25">
      <c r="B48" s="15" t="s">
        <v>26</v>
      </c>
      <c r="C48" s="9">
        <v>2</v>
      </c>
      <c r="D48" s="9">
        <v>2</v>
      </c>
      <c r="E48" s="9">
        <v>2</v>
      </c>
      <c r="F48" s="10"/>
      <c r="G48" s="9" t="s">
        <v>65</v>
      </c>
      <c r="H48" s="9">
        <v>1</v>
      </c>
      <c r="I48" s="9">
        <v>1</v>
      </c>
      <c r="J48" s="9">
        <v>1</v>
      </c>
      <c r="K48" s="10"/>
    </row>
    <row r="49" spans="1:11" ht="22.9" customHeight="1">
      <c r="B49" s="15"/>
      <c r="C49" s="9"/>
      <c r="D49" s="9"/>
      <c r="E49" s="16"/>
      <c r="F49" s="17"/>
      <c r="G49" s="15" t="s">
        <v>31</v>
      </c>
      <c r="H49" s="9">
        <v>3</v>
      </c>
      <c r="I49" s="9">
        <v>2</v>
      </c>
      <c r="J49" s="16">
        <v>1</v>
      </c>
      <c r="K49" s="17"/>
    </row>
    <row r="50" spans="1:11" ht="22.9" customHeight="1">
      <c r="B50" s="15"/>
      <c r="C50" s="9"/>
      <c r="D50" s="16"/>
      <c r="E50" s="31"/>
      <c r="F50" s="32"/>
      <c r="G50" s="15" t="s">
        <v>23</v>
      </c>
      <c r="H50" s="9">
        <v>2</v>
      </c>
      <c r="I50" s="16">
        <v>2</v>
      </c>
      <c r="J50" s="31">
        <v>2</v>
      </c>
      <c r="K50" s="32"/>
    </row>
    <row r="51" spans="1:11" ht="24.75" customHeight="1">
      <c r="B51" s="15"/>
      <c r="C51" s="9"/>
      <c r="D51" s="16"/>
      <c r="E51" s="31"/>
      <c r="F51" s="32"/>
      <c r="G51" s="15"/>
      <c r="H51" s="9"/>
      <c r="I51" s="16"/>
      <c r="J51" s="31"/>
      <c r="K51" s="32"/>
    </row>
    <row r="52" spans="1:11" ht="22.5" customHeight="1">
      <c r="B52" s="19" t="s">
        <v>18</v>
      </c>
      <c r="C52" s="21">
        <f>C46+C47+C48+C49+C50</f>
        <v>5</v>
      </c>
      <c r="D52" s="21">
        <f>SUM(D46:D50)</f>
        <v>5</v>
      </c>
      <c r="E52" s="21">
        <f>SUM(E46:E50)</f>
        <v>5</v>
      </c>
      <c r="F52" s="22"/>
      <c r="G52" s="19" t="s">
        <v>18</v>
      </c>
      <c r="H52" s="21">
        <f>H46+H47+H48+H49+H50</f>
        <v>9</v>
      </c>
      <c r="I52" s="21">
        <f>SUM(I46:I50)</f>
        <v>8</v>
      </c>
      <c r="J52" s="21">
        <f>SUM(J46:J50)</f>
        <v>7</v>
      </c>
      <c r="K52" s="22"/>
    </row>
    <row r="53" spans="1:11" ht="23.45" customHeight="1">
      <c r="A53" s="23"/>
      <c r="B53" s="23"/>
      <c r="C53" s="23"/>
      <c r="D53" s="23"/>
      <c r="E53" s="23"/>
      <c r="F53" s="24"/>
      <c r="G53" s="23"/>
      <c r="H53" s="23"/>
      <c r="I53" s="23"/>
      <c r="J53" s="23"/>
      <c r="K53" s="24"/>
    </row>
    <row r="54" spans="1:11" ht="23.45" customHeight="1" outlineLevel="1">
      <c r="B54" s="6"/>
      <c r="C54" s="12"/>
      <c r="D54" s="12"/>
      <c r="F54" s="69"/>
      <c r="G54" s="6"/>
      <c r="H54" s="12"/>
      <c r="I54" s="12"/>
      <c r="K54" s="69"/>
    </row>
    <row r="55" spans="1:11" ht="21.6" customHeight="1" outlineLevel="1">
      <c r="E55" s="25"/>
      <c r="F55" s="26"/>
      <c r="J55" s="25"/>
      <c r="K55" s="26"/>
    </row>
    <row r="56" spans="1:11" ht="21.6" customHeight="1" outlineLevel="1">
      <c r="B56" s="5" t="s">
        <v>1</v>
      </c>
      <c r="C56" s="96" t="s">
        <v>57</v>
      </c>
      <c r="D56" s="107"/>
      <c r="E56" s="25"/>
      <c r="F56" s="26"/>
      <c r="G56" s="5" t="s">
        <v>1</v>
      </c>
      <c r="H56" s="98" t="s">
        <v>85</v>
      </c>
      <c r="I56" s="109"/>
      <c r="J56" s="25"/>
      <c r="K56" s="26"/>
    </row>
    <row r="57" spans="1:11" ht="21.6" customHeight="1" outlineLevel="1">
      <c r="B57" s="73" t="s">
        <v>4</v>
      </c>
      <c r="C57" s="74" t="s">
        <v>5</v>
      </c>
      <c r="D57" s="75" t="s">
        <v>6</v>
      </c>
      <c r="F57" s="69"/>
      <c r="G57" s="73" t="s">
        <v>4</v>
      </c>
      <c r="H57" s="93" t="s">
        <v>5</v>
      </c>
      <c r="I57" s="94" t="s">
        <v>6</v>
      </c>
      <c r="K57" s="69"/>
    </row>
    <row r="58" spans="1:11" ht="21.6" customHeight="1" outlineLevel="1">
      <c r="B58" s="76"/>
      <c r="C58" s="77"/>
      <c r="D58" s="78">
        <v>1</v>
      </c>
      <c r="F58" s="69"/>
      <c r="G58" s="76"/>
      <c r="H58" s="77">
        <v>2</v>
      </c>
      <c r="I58" s="78">
        <v>2</v>
      </c>
      <c r="K58" s="69"/>
    </row>
    <row r="59" spans="1:11" ht="21.6" customHeight="1">
      <c r="B59" s="6" t="s">
        <v>7</v>
      </c>
      <c r="C59" s="7" t="s">
        <v>8</v>
      </c>
      <c r="D59" s="7" t="s">
        <v>9</v>
      </c>
      <c r="E59" s="1" t="s">
        <v>10</v>
      </c>
      <c r="F59" s="3"/>
      <c r="G59" s="6" t="s">
        <v>7</v>
      </c>
      <c r="H59" s="7" t="s">
        <v>8</v>
      </c>
      <c r="I59" s="7" t="s">
        <v>9</v>
      </c>
      <c r="J59" s="1" t="s">
        <v>10</v>
      </c>
      <c r="K59" s="3"/>
    </row>
    <row r="60" spans="1:11" ht="21" customHeight="1">
      <c r="B60" s="8" t="s">
        <v>11</v>
      </c>
      <c r="C60" s="29">
        <v>5</v>
      </c>
      <c r="D60" s="29">
        <v>5</v>
      </c>
      <c r="E60" s="9">
        <v>5</v>
      </c>
      <c r="F60" s="10"/>
      <c r="G60" s="8" t="s">
        <v>11</v>
      </c>
      <c r="H60" s="29">
        <v>10</v>
      </c>
      <c r="I60" s="29">
        <v>10</v>
      </c>
      <c r="J60" s="9">
        <v>10</v>
      </c>
      <c r="K60" s="10"/>
    </row>
    <row r="61" spans="1:11" ht="24" customHeight="1">
      <c r="B61" s="11" t="s">
        <v>12</v>
      </c>
      <c r="C61" s="12"/>
      <c r="D61" s="12"/>
      <c r="E61" s="13"/>
      <c r="F61" s="14"/>
      <c r="G61" s="11" t="s">
        <v>12</v>
      </c>
      <c r="H61" s="12"/>
      <c r="I61" s="12"/>
      <c r="J61" s="13"/>
      <c r="K61" s="14"/>
    </row>
    <row r="62" spans="1:11" ht="22.9" customHeight="1">
      <c r="B62" s="15" t="s">
        <v>43</v>
      </c>
      <c r="C62" s="9">
        <v>2</v>
      </c>
      <c r="D62" s="9">
        <v>1</v>
      </c>
      <c r="E62" s="9">
        <v>2</v>
      </c>
      <c r="F62" s="10"/>
      <c r="G62" s="15" t="s">
        <v>20</v>
      </c>
      <c r="H62" s="9">
        <v>1</v>
      </c>
      <c r="I62" s="9">
        <v>1</v>
      </c>
      <c r="J62" s="9">
        <v>1</v>
      </c>
      <c r="K62" s="10"/>
    </row>
    <row r="63" spans="1:11" ht="21.75">
      <c r="B63" s="9" t="s">
        <v>36</v>
      </c>
      <c r="C63" s="9">
        <v>1</v>
      </c>
      <c r="D63" s="9">
        <v>1</v>
      </c>
      <c r="E63" s="16">
        <v>1</v>
      </c>
      <c r="F63" s="17"/>
      <c r="G63" s="15" t="s">
        <v>27</v>
      </c>
      <c r="H63" s="9">
        <v>1</v>
      </c>
      <c r="I63" s="9">
        <v>2</v>
      </c>
      <c r="J63" s="16">
        <v>3</v>
      </c>
      <c r="K63" s="17"/>
    </row>
    <row r="64" spans="1:11" ht="22.5" customHeight="1">
      <c r="B64" s="9" t="s">
        <v>77</v>
      </c>
      <c r="C64" s="9">
        <v>1</v>
      </c>
      <c r="D64" s="9">
        <v>1</v>
      </c>
      <c r="E64" s="9">
        <v>1</v>
      </c>
      <c r="F64" s="10"/>
      <c r="G64" s="15" t="s">
        <v>37</v>
      </c>
      <c r="H64" s="9">
        <v>1</v>
      </c>
      <c r="I64" s="9">
        <v>1</v>
      </c>
      <c r="J64" s="16">
        <v>1</v>
      </c>
      <c r="K64" s="10"/>
    </row>
    <row r="65" spans="1:11" ht="21.75">
      <c r="B65" s="15" t="s">
        <v>17</v>
      </c>
      <c r="C65" s="9">
        <v>1</v>
      </c>
      <c r="D65" s="9">
        <v>1</v>
      </c>
      <c r="E65" s="16">
        <v>1</v>
      </c>
      <c r="F65" s="17"/>
      <c r="G65" s="15" t="s">
        <v>50</v>
      </c>
      <c r="H65" s="9">
        <v>1</v>
      </c>
      <c r="I65" s="16">
        <v>1</v>
      </c>
      <c r="J65" s="31">
        <v>1</v>
      </c>
      <c r="K65" s="17"/>
    </row>
    <row r="66" spans="1:11" ht="21" customHeight="1">
      <c r="B66" s="15"/>
      <c r="C66" s="9"/>
      <c r="D66" s="16"/>
      <c r="E66" s="31"/>
      <c r="F66" s="32"/>
      <c r="G66" s="15" t="s">
        <v>46</v>
      </c>
      <c r="H66" s="9">
        <v>1</v>
      </c>
      <c r="I66" s="16">
        <v>1</v>
      </c>
      <c r="J66" s="31">
        <v>1</v>
      </c>
      <c r="K66" s="32"/>
    </row>
    <row r="67" spans="1:11" ht="23.45" customHeight="1">
      <c r="B67" s="15"/>
      <c r="C67" s="9"/>
      <c r="D67" s="16"/>
      <c r="E67" s="31"/>
      <c r="F67" s="32"/>
      <c r="G67" s="15"/>
      <c r="H67" s="9"/>
      <c r="I67" s="16"/>
      <c r="J67" s="31"/>
      <c r="K67" s="32"/>
    </row>
    <row r="68" spans="1:11" ht="21" customHeight="1">
      <c r="B68" s="19" t="s">
        <v>18</v>
      </c>
      <c r="C68" s="21">
        <f>C62+C63+C64+C65+C66</f>
        <v>5</v>
      </c>
      <c r="D68" s="21">
        <f>SUM(D62:D66)</f>
        <v>4</v>
      </c>
      <c r="E68" s="21">
        <f>SUM(E62:E66)</f>
        <v>5</v>
      </c>
      <c r="F68" s="22"/>
      <c r="G68" s="19" t="s">
        <v>18</v>
      </c>
      <c r="H68" s="21">
        <f>SUM(H62:H67)</f>
        <v>5</v>
      </c>
      <c r="I68" s="21">
        <f>SUM(I62:I67)</f>
        <v>6</v>
      </c>
      <c r="J68" s="21">
        <f>SUM(J62:J67)</f>
        <v>7</v>
      </c>
      <c r="K68" s="22"/>
    </row>
    <row r="69" spans="1:11" ht="21.6" customHeight="1">
      <c r="A69" s="79"/>
      <c r="B69" s="80"/>
      <c r="C69" s="81"/>
      <c r="D69" s="81"/>
      <c r="E69" s="81"/>
      <c r="F69" s="82"/>
      <c r="G69" s="80"/>
      <c r="H69" s="81"/>
      <c r="I69" s="81"/>
      <c r="J69" s="81"/>
      <c r="K69" s="82"/>
    </row>
    <row r="70" spans="1:11" ht="21" customHeight="1">
      <c r="A70" s="65"/>
      <c r="B70" s="65"/>
      <c r="C70" s="65"/>
      <c r="D70" s="65"/>
      <c r="E70" s="65"/>
      <c r="F70" s="26"/>
      <c r="G70" s="65"/>
      <c r="H70" s="65"/>
      <c r="I70" s="65"/>
      <c r="J70" s="65"/>
      <c r="K70" s="26"/>
    </row>
    <row r="71" spans="1:11" ht="23.25" customHeight="1">
      <c r="B71" s="5" t="s">
        <v>1</v>
      </c>
      <c r="C71" s="99" t="s">
        <v>3</v>
      </c>
      <c r="D71" s="110"/>
      <c r="E71" s="110"/>
      <c r="F71" s="26"/>
      <c r="G71" s="5" t="s">
        <v>1</v>
      </c>
      <c r="H71" s="100" t="s">
        <v>16</v>
      </c>
      <c r="I71" s="111"/>
      <c r="J71" s="111"/>
      <c r="K71" s="26"/>
    </row>
    <row r="72" spans="1:11" ht="21" customHeight="1">
      <c r="B72" s="73" t="s">
        <v>4</v>
      </c>
      <c r="C72" s="74" t="s">
        <v>5</v>
      </c>
      <c r="D72" s="75" t="s">
        <v>6</v>
      </c>
      <c r="F72" s="69"/>
      <c r="G72" s="73" t="s">
        <v>4</v>
      </c>
      <c r="H72" s="74" t="s">
        <v>5</v>
      </c>
      <c r="I72" s="75" t="s">
        <v>6</v>
      </c>
      <c r="K72" s="69"/>
    </row>
    <row r="73" spans="1:11" ht="15" customHeight="1">
      <c r="B73" s="76"/>
      <c r="C73" s="77"/>
      <c r="D73" s="78">
        <v>1</v>
      </c>
      <c r="F73" s="69"/>
      <c r="G73" s="76"/>
      <c r="H73" s="77">
        <v>1</v>
      </c>
      <c r="I73" s="78">
        <v>1</v>
      </c>
      <c r="K73" s="69"/>
    </row>
    <row r="74" spans="1:11" ht="15" customHeight="1">
      <c r="B74" s="6" t="s">
        <v>7</v>
      </c>
      <c r="C74" s="7" t="s">
        <v>8</v>
      </c>
      <c r="D74" s="7" t="s">
        <v>9</v>
      </c>
      <c r="E74" s="1" t="s">
        <v>10</v>
      </c>
      <c r="F74" s="3"/>
      <c r="G74" s="6" t="s">
        <v>7</v>
      </c>
      <c r="H74" s="7" t="s">
        <v>8</v>
      </c>
      <c r="I74" s="7" t="s">
        <v>9</v>
      </c>
      <c r="J74" s="1" t="s">
        <v>10</v>
      </c>
      <c r="K74" s="3"/>
    </row>
    <row r="75" spans="1:11" ht="15" customHeight="1">
      <c r="B75" s="8" t="s">
        <v>11</v>
      </c>
      <c r="C75" s="29">
        <v>5</v>
      </c>
      <c r="D75" s="29">
        <v>5</v>
      </c>
      <c r="E75" s="9">
        <v>5</v>
      </c>
      <c r="F75" s="10"/>
      <c r="G75" s="8" t="s">
        <v>11</v>
      </c>
      <c r="H75" s="29"/>
      <c r="I75" s="29"/>
      <c r="J75" s="9"/>
      <c r="K75" s="10"/>
    </row>
    <row r="76" spans="1:11" ht="15" customHeight="1">
      <c r="B76" s="11" t="s">
        <v>12</v>
      </c>
      <c r="C76" s="12"/>
      <c r="D76" s="12"/>
      <c r="E76" s="13"/>
      <c r="F76" s="14"/>
      <c r="G76" s="11" t="s">
        <v>12</v>
      </c>
      <c r="H76" s="12"/>
      <c r="I76" s="12"/>
      <c r="J76" s="13"/>
      <c r="K76" s="14"/>
    </row>
    <row r="77" spans="1:11" ht="15" customHeight="1">
      <c r="B77" s="15" t="s">
        <v>3</v>
      </c>
      <c r="C77" s="9">
        <v>2</v>
      </c>
      <c r="D77" s="9">
        <v>1</v>
      </c>
      <c r="E77" s="9">
        <v>2</v>
      </c>
      <c r="F77" s="10"/>
      <c r="G77" s="15" t="s">
        <v>16</v>
      </c>
      <c r="H77" s="9">
        <v>2</v>
      </c>
      <c r="I77" s="9">
        <v>3</v>
      </c>
      <c r="J77" s="9">
        <v>2</v>
      </c>
      <c r="K77" s="10"/>
    </row>
    <row r="78" spans="1:11" ht="15" customHeight="1">
      <c r="B78" s="15" t="s">
        <v>55</v>
      </c>
      <c r="C78" s="9">
        <v>2</v>
      </c>
      <c r="D78" s="9">
        <v>2</v>
      </c>
      <c r="E78" s="16">
        <v>1</v>
      </c>
      <c r="F78" s="17"/>
      <c r="G78" s="15" t="s">
        <v>54</v>
      </c>
      <c r="H78" s="9">
        <v>1</v>
      </c>
      <c r="I78" s="9">
        <v>1</v>
      </c>
      <c r="J78" s="16">
        <v>1</v>
      </c>
      <c r="K78" s="17"/>
    </row>
    <row r="79" spans="1:11" ht="15" customHeight="1">
      <c r="B79" s="15" t="s">
        <v>2</v>
      </c>
      <c r="C79" s="9">
        <v>1</v>
      </c>
      <c r="D79" s="9">
        <v>1</v>
      </c>
      <c r="E79" s="9">
        <v>1</v>
      </c>
      <c r="F79" s="10"/>
      <c r="G79" s="15" t="s">
        <v>58</v>
      </c>
      <c r="H79" s="9">
        <v>1</v>
      </c>
      <c r="I79" s="9">
        <v>1</v>
      </c>
      <c r="J79" s="9">
        <v>2</v>
      </c>
      <c r="K79" s="10"/>
    </row>
    <row r="80" spans="1:11" ht="15" customHeight="1">
      <c r="B80" s="15" t="s">
        <v>62</v>
      </c>
      <c r="C80" s="9">
        <v>1</v>
      </c>
      <c r="D80" s="9">
        <v>1</v>
      </c>
      <c r="E80" s="16">
        <v>1</v>
      </c>
      <c r="F80" s="17"/>
      <c r="G80" s="15" t="s">
        <v>14</v>
      </c>
      <c r="H80" s="9">
        <v>1</v>
      </c>
      <c r="I80" s="9">
        <v>1</v>
      </c>
      <c r="J80" s="16">
        <v>2</v>
      </c>
      <c r="K80" s="17"/>
    </row>
    <row r="81" spans="1:11" ht="20.25" customHeight="1">
      <c r="B81" s="15"/>
      <c r="C81" s="9"/>
      <c r="D81" s="16"/>
      <c r="E81" s="31"/>
      <c r="F81" s="32"/>
      <c r="G81" s="15" t="s">
        <v>44</v>
      </c>
      <c r="H81" s="9">
        <v>1</v>
      </c>
      <c r="I81" s="16">
        <v>1</v>
      </c>
      <c r="J81" s="31">
        <v>1</v>
      </c>
      <c r="K81" s="32"/>
    </row>
    <row r="82" spans="1:11" ht="15" customHeight="1">
      <c r="B82" s="15"/>
      <c r="C82" s="9"/>
      <c r="D82" s="16"/>
      <c r="E82" s="31"/>
      <c r="F82" s="22"/>
      <c r="G82" s="15"/>
      <c r="H82" s="9"/>
      <c r="I82" s="16"/>
      <c r="J82" s="31"/>
      <c r="K82" s="22"/>
    </row>
    <row r="83" spans="1:11" ht="15" customHeight="1">
      <c r="B83" s="19" t="s">
        <v>18</v>
      </c>
      <c r="C83" s="21">
        <f>C77+C78+C79+C80+C81</f>
        <v>6</v>
      </c>
      <c r="D83" s="21">
        <f>SUM(D77:D81)</f>
        <v>5</v>
      </c>
      <c r="E83" s="21">
        <f>SUM(E77:E81)</f>
        <v>5</v>
      </c>
      <c r="F83" s="24"/>
      <c r="G83" s="19" t="s">
        <v>18</v>
      </c>
      <c r="H83" s="21">
        <f>H77+H78+H79+H80+H81</f>
        <v>6</v>
      </c>
      <c r="I83" s="21">
        <f>SUM(I77:I81)</f>
        <v>7</v>
      </c>
      <c r="J83" s="21">
        <f>SUM(J77:J81)</f>
        <v>8</v>
      </c>
      <c r="K83" s="24"/>
    </row>
    <row r="84" spans="1:11" ht="15" customHeight="1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4"/>
    </row>
  </sheetData>
  <mergeCells count="10">
    <mergeCell ref="C56:D56"/>
    <mergeCell ref="H56:I56"/>
    <mergeCell ref="C71:E71"/>
    <mergeCell ref="H71:J71"/>
    <mergeCell ref="D4:E4"/>
    <mergeCell ref="C6:D6"/>
    <mergeCell ref="H6:I6"/>
    <mergeCell ref="C23:D23"/>
    <mergeCell ref="H23:I23"/>
    <mergeCell ref="H40:I40"/>
  </mergeCells>
  <conditionalFormatting sqref="C11:D11 C18:F18 C20:D20 C36:F36 C52:D52 C54:D54 C68:D69 F82 E83">
    <cfRule type="colorScale" priority="17">
      <colorScale>
        <cfvo type="formula" val="0"/>
        <cfvo type="formula" val="1"/>
        <color rgb="FFFF0000"/>
        <color rgb="FFC5E0B3"/>
      </colorScale>
    </cfRule>
  </conditionalFormatting>
  <conditionalFormatting sqref="C28:D28">
    <cfRule type="colorScale" priority="20">
      <colorScale>
        <cfvo type="formula" val="0"/>
        <cfvo type="formula" val="1"/>
        <color rgb="FFFF0000"/>
        <color rgb="FFC5E0B3"/>
      </colorScale>
    </cfRule>
  </conditionalFormatting>
  <conditionalFormatting sqref="C38:D38">
    <cfRule type="colorScale" priority="18">
      <colorScale>
        <cfvo type="formula" val="0"/>
        <cfvo type="formula" val="1"/>
        <color rgb="FFFF0000"/>
        <color rgb="FFC5E0B3"/>
      </colorScale>
    </cfRule>
  </conditionalFormatting>
  <conditionalFormatting sqref="C45:D45">
    <cfRule type="colorScale" priority="19">
      <colorScale>
        <cfvo type="formula" val="0"/>
        <cfvo type="formula" val="1"/>
        <color rgb="FFFF0000"/>
        <color rgb="FFC5E0B3"/>
      </colorScale>
    </cfRule>
  </conditionalFormatting>
  <conditionalFormatting sqref="C61:D61">
    <cfRule type="colorScale" priority="15">
      <colorScale>
        <cfvo type="formula" val="0"/>
        <cfvo type="formula" val="1"/>
        <color rgb="FFFF0000"/>
        <color rgb="FFC5E0B3"/>
      </colorScale>
    </cfRule>
  </conditionalFormatting>
  <conditionalFormatting sqref="C76:D76">
    <cfRule type="colorScale" priority="13">
      <colorScale>
        <cfvo type="formula" val="0"/>
        <cfvo type="formula" val="1"/>
        <color rgb="FFFF0000"/>
        <color rgb="FFC5E0B3"/>
      </colorScale>
    </cfRule>
  </conditionalFormatting>
  <conditionalFormatting sqref="C83:D83">
    <cfRule type="colorScale" priority="14">
      <colorScale>
        <cfvo type="formula" val="0"/>
        <cfvo type="formula" val="1"/>
        <color rgb="FFFF0000"/>
        <color rgb="FFC5E0B3"/>
      </colorScale>
    </cfRule>
  </conditionalFormatting>
  <conditionalFormatting sqref="E52:F52">
    <cfRule type="colorScale" priority="21">
      <colorScale>
        <cfvo type="formula" val="0"/>
        <cfvo type="formula" val="1"/>
        <color rgb="FFFF0000"/>
        <color rgb="FFC5E0B3"/>
      </colorScale>
    </cfRule>
  </conditionalFormatting>
  <conditionalFormatting sqref="E68:F69">
    <cfRule type="colorScale" priority="16">
      <colorScale>
        <cfvo type="formula" val="0"/>
        <cfvo type="formula" val="1"/>
        <color rgb="FFFF0000"/>
        <color rgb="FFC5E0B3"/>
      </colorScale>
    </cfRule>
  </conditionalFormatting>
  <conditionalFormatting sqref="H11:I11 H18:J18 H20:I20 H52:I52 H54:I54 H69:I69 J83 H36:J36 H68:J68">
    <cfRule type="colorScale" priority="8">
      <colorScale>
        <cfvo type="formula" val="0"/>
        <cfvo type="formula" val="1"/>
        <color rgb="FFFF0000"/>
        <color rgb="FFC5E0B3"/>
      </colorScale>
    </cfRule>
  </conditionalFormatting>
  <conditionalFormatting sqref="H28:I28">
    <cfRule type="colorScale" priority="11">
      <colorScale>
        <cfvo type="formula" val="0"/>
        <cfvo type="formula" val="1"/>
        <color rgb="FFFF0000"/>
        <color rgb="FFC5E0B3"/>
      </colorScale>
    </cfRule>
  </conditionalFormatting>
  <conditionalFormatting sqref="H38:I38">
    <cfRule type="colorScale" priority="9">
      <colorScale>
        <cfvo type="formula" val="0"/>
        <cfvo type="formula" val="1"/>
        <color rgb="FFFF0000"/>
        <color rgb="FFC5E0B3"/>
      </colorScale>
    </cfRule>
  </conditionalFormatting>
  <conditionalFormatting sqref="H45:I45">
    <cfRule type="colorScale" priority="10">
      <colorScale>
        <cfvo type="formula" val="0"/>
        <cfvo type="formula" val="1"/>
        <color rgb="FFFF0000"/>
        <color rgb="FFC5E0B3"/>
      </colorScale>
    </cfRule>
  </conditionalFormatting>
  <conditionalFormatting sqref="H61:I61">
    <cfRule type="colorScale" priority="6">
      <colorScale>
        <cfvo type="formula" val="0"/>
        <cfvo type="formula" val="1"/>
        <color rgb="FFFF0000"/>
        <color rgb="FFC5E0B3"/>
      </colorScale>
    </cfRule>
  </conditionalFormatting>
  <conditionalFormatting sqref="H76:I76">
    <cfRule type="colorScale" priority="4">
      <colorScale>
        <cfvo type="formula" val="0"/>
        <cfvo type="formula" val="1"/>
        <color rgb="FFFF0000"/>
        <color rgb="FFC5E0B3"/>
      </colorScale>
    </cfRule>
  </conditionalFormatting>
  <conditionalFormatting sqref="H83:I83">
    <cfRule type="colorScale" priority="5">
      <colorScale>
        <cfvo type="formula" val="0"/>
        <cfvo type="formula" val="1"/>
        <color rgb="FFFF0000"/>
        <color rgb="FFC5E0B3"/>
      </colorScale>
    </cfRule>
  </conditionalFormatting>
  <conditionalFormatting sqref="J52">
    <cfRule type="colorScale" priority="12">
      <colorScale>
        <cfvo type="formula" val="0"/>
        <cfvo type="formula" val="1"/>
        <color rgb="FFFF0000"/>
        <color rgb="FFC5E0B3"/>
      </colorScale>
    </cfRule>
  </conditionalFormatting>
  <conditionalFormatting sqref="J69">
    <cfRule type="colorScale" priority="7">
      <colorScale>
        <cfvo type="formula" val="0"/>
        <cfvo type="formula" val="1"/>
        <color rgb="FFFF0000"/>
        <color rgb="FFC5E0B3"/>
      </colorScale>
    </cfRule>
  </conditionalFormatting>
  <conditionalFormatting sqref="K18 K36 K82">
    <cfRule type="colorScale" priority="2">
      <colorScale>
        <cfvo type="formula" val="0"/>
        <cfvo type="formula" val="1"/>
        <color rgb="FFFF0000"/>
        <color rgb="FFC5E0B3"/>
      </colorScale>
    </cfRule>
  </conditionalFormatting>
  <conditionalFormatting sqref="K52">
    <cfRule type="colorScale" priority="3">
      <colorScale>
        <cfvo type="formula" val="0"/>
        <cfvo type="formula" val="1"/>
        <color rgb="FFFF0000"/>
        <color rgb="FFC5E0B3"/>
      </colorScale>
    </cfRule>
  </conditionalFormatting>
  <conditionalFormatting sqref="K68:K69">
    <cfRule type="colorScale" priority="1">
      <colorScale>
        <cfvo type="formula" val="0"/>
        <cfvo type="formula" val="1"/>
        <color rgb="FFFF0000"/>
        <color rgb="FFC5E0B3"/>
      </colorScale>
    </cfRule>
  </conditionalFormatting>
  <dataValidations count="2">
    <dataValidation type="list" allowBlank="1" showInputMessage="1" showErrorMessage="1" sqref="B12:B17 G12:G14 G16:G17 G77:G82 B65:B67 B48:B51 B77:B82 G29:G35 G49:G51 B34:B35 B62 B46 B29:B32 G46:G47 G62:G67" xr:uid="{2E9C9FE8-BF8D-4F5E-ACA5-02C7252D1D4B}">
      <formula1>#REF!</formula1>
    </dataValidation>
    <dataValidation type="list" showDropDown="1" showInputMessage="1" sqref="C7:E8 C57:D58 C24:D25 C72:D73 C41:D42 H7:J8 H57:I58 H24:I25 H72:I73 H41:I42" xr:uid="{1CD286DD-0CE5-462B-B9D0-E6EA7F1290DB}">
      <formula1>#REF!</formula1>
    </dataValidation>
  </dataValidations>
  <pageMargins left="0.7" right="0.7" top="0.75" bottom="0.75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C0466-1DCE-4037-968A-24D92FAF2918}">
  <sheetPr>
    <pageSetUpPr fitToPage="1"/>
  </sheetPr>
  <dimension ref="A1:V83"/>
  <sheetViews>
    <sheetView topLeftCell="A4" workbookViewId="0">
      <selection activeCell="J14" sqref="J14"/>
    </sheetView>
  </sheetViews>
  <sheetFormatPr defaultColWidth="10.21875" defaultRowHeight="15" customHeight="1" outlineLevelRow="2"/>
  <cols>
    <col min="1" max="1" width="2.44140625" customWidth="1"/>
    <col min="2" max="2" width="32.44140625" customWidth="1"/>
    <col min="3" max="5" width="9.44140625" customWidth="1"/>
    <col min="6" max="6" width="4.77734375" customWidth="1"/>
    <col min="7" max="7" width="39.21875" customWidth="1"/>
    <col min="8" max="10" width="11" customWidth="1"/>
    <col min="11" max="11" width="4.5546875" customWidth="1"/>
    <col min="12" max="22" width="11" customWidth="1"/>
    <col min="23" max="25" width="11.21875" customWidth="1"/>
  </cols>
  <sheetData>
    <row r="1" spans="1:22" ht="39" customHeight="1">
      <c r="A1" s="1"/>
      <c r="B1" s="2" t="s">
        <v>90</v>
      </c>
      <c r="C1" s="1"/>
      <c r="D1" s="1"/>
      <c r="E1" s="1"/>
      <c r="F1" s="3"/>
      <c r="G1" s="1"/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F2" s="69"/>
      <c r="K2" s="69"/>
    </row>
    <row r="3" spans="1:22">
      <c r="F3" s="69"/>
      <c r="K3" s="69"/>
    </row>
    <row r="4" spans="1:22" ht="28.5" customHeight="1">
      <c r="D4" s="106"/>
      <c r="E4" s="107"/>
      <c r="F4" s="69"/>
      <c r="K4" s="69"/>
    </row>
    <row r="5" spans="1:22">
      <c r="F5" s="69"/>
      <c r="K5" s="69"/>
    </row>
    <row r="6" spans="1:22" ht="28.9" customHeight="1">
      <c r="B6" s="68" t="s">
        <v>1</v>
      </c>
      <c r="C6" s="97" t="s">
        <v>86</v>
      </c>
      <c r="D6" s="108"/>
      <c r="F6" s="69"/>
      <c r="G6" s="68" t="s">
        <v>1</v>
      </c>
      <c r="H6" s="97" t="s">
        <v>72</v>
      </c>
      <c r="I6" s="108"/>
      <c r="K6" s="69"/>
    </row>
    <row r="7" spans="1:22" ht="15.6" customHeight="1">
      <c r="A7" s="67"/>
      <c r="B7" s="73" t="s">
        <v>4</v>
      </c>
      <c r="C7" s="74" t="s">
        <v>5</v>
      </c>
      <c r="D7" s="75" t="s">
        <v>6</v>
      </c>
      <c r="E7" s="67"/>
      <c r="F7" s="69"/>
      <c r="G7" s="73" t="s">
        <v>4</v>
      </c>
      <c r="H7" s="74" t="s">
        <v>5</v>
      </c>
      <c r="I7" s="75" t="s">
        <v>6</v>
      </c>
      <c r="J7" s="67"/>
      <c r="K7" s="69"/>
    </row>
    <row r="8" spans="1:22" ht="21">
      <c r="A8" s="67"/>
      <c r="B8" s="76"/>
      <c r="C8" s="77">
        <v>2</v>
      </c>
      <c r="D8" s="78"/>
      <c r="E8" s="67"/>
      <c r="F8" s="69"/>
      <c r="G8" s="76"/>
      <c r="H8" s="77">
        <v>3</v>
      </c>
      <c r="I8" s="78"/>
      <c r="J8" s="67"/>
      <c r="K8" s="69"/>
    </row>
    <row r="9" spans="1:22" ht="21">
      <c r="B9" s="64" t="s">
        <v>7</v>
      </c>
      <c r="C9" s="66" t="s">
        <v>8</v>
      </c>
      <c r="D9" s="66" t="s">
        <v>9</v>
      </c>
      <c r="E9" s="1" t="s">
        <v>10</v>
      </c>
      <c r="F9" s="3"/>
      <c r="G9" s="64" t="s">
        <v>7</v>
      </c>
      <c r="H9" s="66" t="s">
        <v>8</v>
      </c>
      <c r="I9" s="66" t="s">
        <v>9</v>
      </c>
      <c r="J9" s="1" t="s">
        <v>10</v>
      </c>
      <c r="K9" s="3"/>
    </row>
    <row r="10" spans="1:22" ht="23.45" customHeight="1">
      <c r="B10" s="8" t="s">
        <v>11</v>
      </c>
      <c r="C10" s="9">
        <v>8</v>
      </c>
      <c r="D10" s="9">
        <v>8</v>
      </c>
      <c r="E10" s="9">
        <v>8</v>
      </c>
      <c r="F10" s="10"/>
      <c r="G10" s="8" t="s">
        <v>11</v>
      </c>
      <c r="H10" s="9">
        <v>10</v>
      </c>
      <c r="I10" s="9">
        <v>10</v>
      </c>
      <c r="J10" s="9">
        <v>10</v>
      </c>
      <c r="K10" s="10"/>
    </row>
    <row r="11" spans="1:22" ht="21.6" customHeight="1" outlineLevel="1">
      <c r="B11" s="11" t="s">
        <v>12</v>
      </c>
      <c r="C11" s="12"/>
      <c r="D11" s="12"/>
      <c r="E11" s="13"/>
      <c r="F11" s="14"/>
      <c r="G11" s="11" t="s">
        <v>12</v>
      </c>
      <c r="H11" s="12"/>
      <c r="I11" s="12"/>
      <c r="J11" s="13"/>
      <c r="K11" s="14"/>
    </row>
    <row r="12" spans="1:22" ht="21.6" customHeight="1" outlineLevel="1">
      <c r="B12" s="15" t="s">
        <v>42</v>
      </c>
      <c r="C12" s="9">
        <v>1</v>
      </c>
      <c r="D12" s="9">
        <v>1</v>
      </c>
      <c r="E12" s="9">
        <v>1</v>
      </c>
      <c r="F12" s="10"/>
      <c r="G12" s="15" t="s">
        <v>22</v>
      </c>
      <c r="H12" s="9">
        <v>1</v>
      </c>
      <c r="I12" s="9">
        <v>1</v>
      </c>
      <c r="J12" s="9">
        <v>1</v>
      </c>
      <c r="K12" s="10"/>
    </row>
    <row r="13" spans="1:22" ht="21.6" customHeight="1" outlineLevel="1">
      <c r="B13" s="15" t="s">
        <v>64</v>
      </c>
      <c r="C13" s="9">
        <v>1</v>
      </c>
      <c r="D13" s="9">
        <v>2</v>
      </c>
      <c r="E13" s="9">
        <v>1</v>
      </c>
      <c r="F13" s="10"/>
      <c r="G13" s="15" t="s">
        <v>27</v>
      </c>
      <c r="H13" s="9">
        <v>1</v>
      </c>
      <c r="I13" s="9">
        <v>2</v>
      </c>
      <c r="J13" s="9">
        <v>3</v>
      </c>
      <c r="K13" s="10"/>
    </row>
    <row r="14" spans="1:22" ht="21.6" customHeight="1" outlineLevel="1">
      <c r="B14" s="15" t="s">
        <v>32</v>
      </c>
      <c r="C14" s="9">
        <v>1</v>
      </c>
      <c r="D14" s="9">
        <v>1</v>
      </c>
      <c r="E14" s="9">
        <v>1</v>
      </c>
      <c r="F14" s="10"/>
      <c r="G14" s="15" t="s">
        <v>24</v>
      </c>
      <c r="H14" s="9">
        <v>1</v>
      </c>
      <c r="I14" s="9">
        <v>1</v>
      </c>
      <c r="J14" s="9">
        <v>1</v>
      </c>
      <c r="K14" s="10"/>
    </row>
    <row r="15" spans="1:22" ht="21.6" customHeight="1" outlineLevel="1">
      <c r="B15" s="15" t="s">
        <v>40</v>
      </c>
      <c r="C15" s="9">
        <v>3</v>
      </c>
      <c r="D15" s="16">
        <v>2</v>
      </c>
      <c r="E15" s="16">
        <v>2</v>
      </c>
      <c r="F15" s="17"/>
      <c r="G15" s="15" t="s">
        <v>20</v>
      </c>
      <c r="H15" s="9">
        <v>1</v>
      </c>
      <c r="I15" s="16">
        <v>1</v>
      </c>
      <c r="J15" s="16">
        <v>1</v>
      </c>
      <c r="K15" s="17"/>
    </row>
    <row r="16" spans="1:22" ht="21.6" customHeight="1">
      <c r="B16" s="9" t="s">
        <v>34</v>
      </c>
      <c r="C16" s="9">
        <v>0</v>
      </c>
      <c r="D16" s="16">
        <v>0</v>
      </c>
      <c r="E16" s="16">
        <v>1</v>
      </c>
      <c r="F16" s="17"/>
      <c r="G16" s="15" t="s">
        <v>50</v>
      </c>
      <c r="H16" s="9">
        <v>1</v>
      </c>
      <c r="I16" s="16">
        <v>1</v>
      </c>
      <c r="J16" s="16">
        <v>1</v>
      </c>
      <c r="K16" s="17"/>
    </row>
    <row r="17" spans="1:11" ht="22.15" customHeight="1">
      <c r="B17" s="15"/>
      <c r="C17" s="9"/>
      <c r="D17" s="16"/>
      <c r="E17" s="16"/>
      <c r="F17" s="17"/>
      <c r="G17" s="15"/>
      <c r="H17" s="9"/>
      <c r="I17" s="16"/>
      <c r="J17" s="16"/>
      <c r="K17" s="17"/>
    </row>
    <row r="18" spans="1:11" ht="15" customHeight="1">
      <c r="B18" s="19" t="s">
        <v>18</v>
      </c>
      <c r="C18" s="20">
        <f>SUM(C12:C16)</f>
        <v>6</v>
      </c>
      <c r="D18" s="21">
        <f>SUM(D12:D16)</f>
        <v>6</v>
      </c>
      <c r="E18" s="21">
        <f>SUM(E12:E16)</f>
        <v>6</v>
      </c>
      <c r="F18" s="22"/>
      <c r="G18" s="19" t="s">
        <v>18</v>
      </c>
      <c r="H18" s="20">
        <f>SUM(H12:H16)</f>
        <v>5</v>
      </c>
      <c r="I18" s="21">
        <f>SUM(I12:I16)</f>
        <v>6</v>
      </c>
      <c r="J18" s="21">
        <f>SUM(J12:J16)</f>
        <v>7</v>
      </c>
      <c r="K18" s="22"/>
    </row>
    <row r="19" spans="1:11" ht="32.25" customHeight="1">
      <c r="A19" s="23"/>
      <c r="B19" s="23"/>
      <c r="C19" s="23"/>
      <c r="D19" s="23"/>
      <c r="E19" s="23"/>
      <c r="F19" s="24"/>
      <c r="G19" s="23"/>
      <c r="H19" s="23"/>
      <c r="I19" s="23"/>
      <c r="J19" s="23"/>
      <c r="K19" s="24"/>
    </row>
    <row r="20" spans="1:11" ht="19.149999999999999" customHeight="1">
      <c r="B20" s="6"/>
      <c r="C20" s="12"/>
      <c r="D20" s="12"/>
      <c r="F20" s="69"/>
      <c r="G20" s="6"/>
      <c r="H20" s="12"/>
      <c r="I20" s="12"/>
      <c r="K20" s="69"/>
    </row>
    <row r="21" spans="1:11">
      <c r="F21" s="69"/>
      <c r="K21" s="69"/>
    </row>
    <row r="22" spans="1:11" ht="21.6" customHeight="1">
      <c r="D22" s="4"/>
      <c r="E22" s="25"/>
      <c r="F22" s="26"/>
      <c r="I22" s="4"/>
      <c r="J22" s="25"/>
      <c r="K22" s="26"/>
    </row>
    <row r="23" spans="1:11" ht="23.45" customHeight="1">
      <c r="B23" s="5" t="s">
        <v>1</v>
      </c>
      <c r="C23" s="96" t="s">
        <v>13</v>
      </c>
      <c r="D23" s="107"/>
      <c r="E23" s="25"/>
      <c r="F23" s="26"/>
      <c r="G23" s="27" t="s">
        <v>1</v>
      </c>
      <c r="H23" s="96" t="s">
        <v>38</v>
      </c>
      <c r="I23" s="107"/>
      <c r="J23" s="25"/>
      <c r="K23" s="26"/>
    </row>
    <row r="24" spans="1:11" ht="23.45" customHeight="1" outlineLevel="1">
      <c r="B24" s="73" t="s">
        <v>4</v>
      </c>
      <c r="C24" s="74" t="s">
        <v>5</v>
      </c>
      <c r="D24" s="75" t="s">
        <v>6</v>
      </c>
      <c r="F24" s="69"/>
      <c r="G24" s="73" t="s">
        <v>4</v>
      </c>
      <c r="H24" s="74" t="s">
        <v>5</v>
      </c>
      <c r="I24" s="75" t="s">
        <v>6</v>
      </c>
      <c r="K24" s="69"/>
    </row>
    <row r="25" spans="1:11" ht="23.45" customHeight="1" outlineLevel="1">
      <c r="B25" s="76"/>
      <c r="C25" s="77">
        <v>2</v>
      </c>
      <c r="D25" s="78"/>
      <c r="F25" s="69"/>
      <c r="G25" s="76"/>
      <c r="H25" s="77">
        <v>2</v>
      </c>
      <c r="I25" s="78"/>
      <c r="K25" s="69"/>
    </row>
    <row r="26" spans="1:11" ht="21" outlineLevel="2">
      <c r="B26" s="6" t="s">
        <v>7</v>
      </c>
      <c r="C26" s="7" t="s">
        <v>8</v>
      </c>
      <c r="D26" s="7" t="s">
        <v>9</v>
      </c>
      <c r="E26" s="1" t="s">
        <v>10</v>
      </c>
      <c r="F26" s="3"/>
      <c r="G26" s="6" t="s">
        <v>7</v>
      </c>
      <c r="H26" s="7" t="s">
        <v>8</v>
      </c>
      <c r="I26" s="7" t="s">
        <v>9</v>
      </c>
      <c r="J26" s="1" t="s">
        <v>10</v>
      </c>
      <c r="K26" s="3"/>
    </row>
    <row r="27" spans="1:11" ht="21.6" customHeight="1" outlineLevel="2">
      <c r="B27" s="8" t="s">
        <v>11</v>
      </c>
      <c r="C27" s="29">
        <v>8</v>
      </c>
      <c r="D27" s="29">
        <v>8</v>
      </c>
      <c r="E27" s="9">
        <v>8</v>
      </c>
      <c r="F27" s="10"/>
      <c r="G27" s="8" t="s">
        <v>11</v>
      </c>
      <c r="H27" s="16">
        <v>8</v>
      </c>
      <c r="I27" s="16">
        <v>8</v>
      </c>
      <c r="J27" s="16">
        <v>8</v>
      </c>
      <c r="K27" s="10"/>
    </row>
    <row r="28" spans="1:11" ht="21.6" customHeight="1" outlineLevel="2">
      <c r="B28" s="11" t="s">
        <v>12</v>
      </c>
      <c r="C28" s="12"/>
      <c r="D28" s="12"/>
      <c r="E28" s="13"/>
      <c r="F28" s="14"/>
      <c r="G28" s="11" t="s">
        <v>12</v>
      </c>
      <c r="H28" s="12"/>
      <c r="I28" s="12"/>
      <c r="J28" s="13"/>
      <c r="K28" s="14"/>
    </row>
    <row r="29" spans="1:11" ht="21.75" outlineLevel="1">
      <c r="B29" s="15" t="s">
        <v>13</v>
      </c>
      <c r="C29" s="9">
        <v>2</v>
      </c>
      <c r="D29" s="9">
        <v>2</v>
      </c>
      <c r="E29" s="9">
        <v>1</v>
      </c>
      <c r="F29" s="10"/>
      <c r="G29" s="28" t="s">
        <v>38</v>
      </c>
      <c r="H29" s="9">
        <v>1</v>
      </c>
      <c r="I29" s="16">
        <v>1</v>
      </c>
      <c r="J29" s="16">
        <v>1</v>
      </c>
      <c r="K29" s="10"/>
    </row>
    <row r="30" spans="1:11" ht="21.6" customHeight="1" outlineLevel="1">
      <c r="B30" s="15" t="s">
        <v>21</v>
      </c>
      <c r="C30" s="9">
        <v>1</v>
      </c>
      <c r="D30" s="9">
        <v>1</v>
      </c>
      <c r="E30" s="16">
        <v>1</v>
      </c>
      <c r="F30" s="10"/>
      <c r="G30" s="9" t="s">
        <v>83</v>
      </c>
      <c r="H30" s="9">
        <v>1</v>
      </c>
      <c r="I30" s="9">
        <v>1</v>
      </c>
      <c r="J30" s="9">
        <v>1</v>
      </c>
      <c r="K30" s="10"/>
    </row>
    <row r="31" spans="1:11" ht="25.9" customHeight="1">
      <c r="B31" s="15" t="s">
        <v>25</v>
      </c>
      <c r="C31" s="9">
        <v>1</v>
      </c>
      <c r="D31" s="9">
        <v>1</v>
      </c>
      <c r="E31" s="9">
        <v>1</v>
      </c>
      <c r="F31" s="10"/>
      <c r="G31" s="28" t="s">
        <v>53</v>
      </c>
      <c r="H31" s="9">
        <v>2</v>
      </c>
      <c r="I31" s="9">
        <v>2</v>
      </c>
      <c r="J31" s="9">
        <v>2</v>
      </c>
      <c r="K31" s="10"/>
    </row>
    <row r="32" spans="1:11" ht="18" customHeight="1">
      <c r="B32" s="15" t="s">
        <v>54</v>
      </c>
      <c r="C32" s="9">
        <v>1</v>
      </c>
      <c r="D32" s="9">
        <v>1</v>
      </c>
      <c r="E32" s="16">
        <v>1</v>
      </c>
      <c r="F32" s="10"/>
      <c r="G32" s="28" t="s">
        <v>44</v>
      </c>
      <c r="H32" s="9">
        <v>1</v>
      </c>
      <c r="I32" s="16">
        <v>1</v>
      </c>
      <c r="J32" s="16">
        <v>1</v>
      </c>
      <c r="K32" s="10"/>
    </row>
    <row r="33" spans="1:11" ht="22.9" customHeight="1">
      <c r="B33" s="15" t="s">
        <v>58</v>
      </c>
      <c r="C33" s="9">
        <v>1</v>
      </c>
      <c r="D33" s="16">
        <v>1</v>
      </c>
      <c r="E33" s="31">
        <v>2</v>
      </c>
      <c r="F33" s="10"/>
      <c r="G33" s="28"/>
      <c r="H33" s="9"/>
      <c r="I33" s="16"/>
      <c r="J33" s="9"/>
      <c r="K33" s="10"/>
    </row>
    <row r="34" spans="1:11" ht="18" customHeight="1">
      <c r="B34" s="15" t="s">
        <v>15</v>
      </c>
      <c r="C34" s="9">
        <v>2</v>
      </c>
      <c r="D34" s="16">
        <v>2</v>
      </c>
      <c r="E34" s="31">
        <v>2</v>
      </c>
      <c r="F34" s="17"/>
      <c r="G34" s="28"/>
      <c r="H34" s="9"/>
      <c r="I34" s="29"/>
      <c r="J34" s="16"/>
      <c r="K34" s="17"/>
    </row>
    <row r="35" spans="1:11" ht="21">
      <c r="B35" s="19" t="s">
        <v>18</v>
      </c>
      <c r="C35" s="21">
        <f>SUM(C29:C34)</f>
        <v>8</v>
      </c>
      <c r="D35" s="21">
        <f>SUM(D29:D34)</f>
        <v>8</v>
      </c>
      <c r="E35" s="21">
        <f>SUM(E29:E34)</f>
        <v>8</v>
      </c>
      <c r="F35" s="30"/>
      <c r="G35" s="19" t="s">
        <v>18</v>
      </c>
      <c r="H35" s="20">
        <f>H30+H31+H32+H33+H29</f>
        <v>5</v>
      </c>
      <c r="I35" s="20">
        <f>I30+I31+I32+I33+I29</f>
        <v>5</v>
      </c>
      <c r="J35" s="20">
        <f>J30+J31+J32+J33+J29</f>
        <v>5</v>
      </c>
      <c r="K35" s="30"/>
    </row>
    <row r="36" spans="1:11" ht="21">
      <c r="A36" s="23"/>
      <c r="B36" s="80"/>
      <c r="C36" s="81"/>
      <c r="D36" s="81"/>
      <c r="E36" s="81"/>
      <c r="F36" s="24"/>
      <c r="G36" s="23"/>
      <c r="H36" s="23"/>
      <c r="I36" s="23"/>
      <c r="J36" s="23"/>
      <c r="K36" s="24"/>
    </row>
    <row r="37" spans="1:11" ht="24.75" customHeight="1">
      <c r="B37" s="6"/>
      <c r="C37" s="12"/>
      <c r="D37" s="12"/>
      <c r="F37" s="69"/>
      <c r="G37" s="6"/>
      <c r="H37" s="12"/>
      <c r="I37" s="12"/>
      <c r="K37" s="69"/>
    </row>
    <row r="38" spans="1:11" ht="22.5" customHeight="1">
      <c r="E38" s="25"/>
      <c r="F38" s="26"/>
      <c r="J38" s="25"/>
      <c r="K38" s="26"/>
    </row>
    <row r="39" spans="1:11" ht="23.45" customHeight="1">
      <c r="B39" s="5" t="s">
        <v>1</v>
      </c>
      <c r="C39" s="96" t="s">
        <v>31</v>
      </c>
      <c r="D39" s="107"/>
      <c r="E39" s="25"/>
      <c r="F39" s="26"/>
      <c r="G39" s="5" t="s">
        <v>1</v>
      </c>
      <c r="H39" s="96" t="s">
        <v>29</v>
      </c>
      <c r="I39" s="107"/>
      <c r="J39" s="25"/>
      <c r="K39" s="26"/>
    </row>
    <row r="40" spans="1:11" ht="21.6" customHeight="1" outlineLevel="1">
      <c r="B40" s="73" t="s">
        <v>4</v>
      </c>
      <c r="C40" s="74" t="s">
        <v>5</v>
      </c>
      <c r="D40" s="75" t="s">
        <v>6</v>
      </c>
      <c r="F40" s="69"/>
      <c r="G40" s="73" t="s">
        <v>4</v>
      </c>
      <c r="H40" s="74" t="s">
        <v>5</v>
      </c>
      <c r="I40" s="75" t="s">
        <v>6</v>
      </c>
      <c r="K40" s="69"/>
    </row>
    <row r="41" spans="1:11" ht="21.6" customHeight="1" outlineLevel="1">
      <c r="B41" s="76"/>
      <c r="C41" s="77">
        <v>1</v>
      </c>
      <c r="D41" s="78">
        <v>2</v>
      </c>
      <c r="F41" s="69"/>
      <c r="G41" s="76"/>
      <c r="H41" s="77">
        <v>1</v>
      </c>
      <c r="I41" s="78">
        <v>1</v>
      </c>
      <c r="K41" s="69"/>
    </row>
    <row r="42" spans="1:11" ht="21.6" customHeight="1" outlineLevel="1">
      <c r="B42" s="6" t="s">
        <v>7</v>
      </c>
      <c r="C42" s="7" t="s">
        <v>8</v>
      </c>
      <c r="D42" s="7" t="s">
        <v>9</v>
      </c>
      <c r="E42" s="1" t="s">
        <v>10</v>
      </c>
      <c r="F42" s="3"/>
      <c r="G42" s="6" t="s">
        <v>7</v>
      </c>
      <c r="H42" s="7" t="s">
        <v>8</v>
      </c>
      <c r="I42" s="7" t="s">
        <v>9</v>
      </c>
      <c r="J42" s="1" t="s">
        <v>10</v>
      </c>
      <c r="K42" s="3"/>
    </row>
    <row r="43" spans="1:11" ht="21.6" customHeight="1" outlineLevel="1">
      <c r="B43" s="8" t="s">
        <v>11</v>
      </c>
      <c r="C43" s="29">
        <v>10</v>
      </c>
      <c r="D43" s="29">
        <v>10</v>
      </c>
      <c r="E43" s="9">
        <v>10</v>
      </c>
      <c r="F43" s="10"/>
      <c r="G43" s="8" t="s">
        <v>11</v>
      </c>
      <c r="H43" s="29">
        <v>8</v>
      </c>
      <c r="I43" s="29">
        <v>8</v>
      </c>
      <c r="J43" s="9">
        <v>8</v>
      </c>
      <c r="K43" s="10"/>
    </row>
    <row r="44" spans="1:11" ht="21.6" customHeight="1" outlineLevel="1">
      <c r="B44" s="11" t="s">
        <v>12</v>
      </c>
      <c r="C44" s="12"/>
      <c r="D44" s="12"/>
      <c r="E44" s="13"/>
      <c r="F44" s="14"/>
      <c r="G44" s="11" t="s">
        <v>12</v>
      </c>
      <c r="H44" s="12"/>
      <c r="I44" s="12"/>
      <c r="J44" s="13"/>
      <c r="K44" s="14"/>
    </row>
    <row r="45" spans="1:11" ht="21.6" customHeight="1">
      <c r="B45" s="15" t="s">
        <v>31</v>
      </c>
      <c r="C45" s="9">
        <v>3</v>
      </c>
      <c r="D45" s="9">
        <v>2</v>
      </c>
      <c r="E45" s="9">
        <v>1</v>
      </c>
      <c r="F45" s="10"/>
      <c r="G45" s="15" t="s">
        <v>29</v>
      </c>
      <c r="H45" s="9">
        <v>3</v>
      </c>
      <c r="I45" s="9">
        <v>3</v>
      </c>
      <c r="J45" s="9">
        <v>2</v>
      </c>
      <c r="K45" s="10"/>
    </row>
    <row r="46" spans="1:11" ht="19.149999999999999" customHeight="1">
      <c r="B46" s="15" t="s">
        <v>35</v>
      </c>
      <c r="C46" s="9">
        <v>1</v>
      </c>
      <c r="D46" s="9">
        <v>1</v>
      </c>
      <c r="E46" s="16">
        <v>1</v>
      </c>
      <c r="F46" s="17"/>
      <c r="G46" s="15" t="s">
        <v>14</v>
      </c>
      <c r="H46" s="9">
        <v>1</v>
      </c>
      <c r="I46" s="9">
        <v>1</v>
      </c>
      <c r="J46" s="16">
        <v>2</v>
      </c>
      <c r="K46" s="17"/>
    </row>
    <row r="47" spans="1:11" ht="20.25">
      <c r="B47" s="15" t="s">
        <v>16</v>
      </c>
      <c r="C47" s="9">
        <v>2</v>
      </c>
      <c r="D47" s="9">
        <v>3</v>
      </c>
      <c r="E47" s="9">
        <v>2</v>
      </c>
      <c r="F47" s="10"/>
      <c r="G47" s="15" t="s">
        <v>17</v>
      </c>
      <c r="H47" s="9">
        <v>1</v>
      </c>
      <c r="I47" s="9">
        <v>1</v>
      </c>
      <c r="J47" s="9">
        <v>1</v>
      </c>
      <c r="K47" s="10"/>
    </row>
    <row r="48" spans="1:11" ht="22.9" customHeight="1">
      <c r="B48" s="15" t="s">
        <v>52</v>
      </c>
      <c r="C48" s="9">
        <v>1</v>
      </c>
      <c r="D48" s="9">
        <v>1</v>
      </c>
      <c r="E48" s="16">
        <v>1</v>
      </c>
      <c r="F48" s="17"/>
      <c r="G48" s="15" t="s">
        <v>37</v>
      </c>
      <c r="H48" s="9">
        <v>1</v>
      </c>
      <c r="I48" s="9">
        <v>1</v>
      </c>
      <c r="J48" s="16">
        <v>1</v>
      </c>
      <c r="K48" s="17"/>
    </row>
    <row r="49" spans="1:11" ht="22.9" customHeight="1">
      <c r="B49" s="15" t="s">
        <v>62</v>
      </c>
      <c r="C49" s="9">
        <v>1</v>
      </c>
      <c r="D49" s="16">
        <v>1</v>
      </c>
      <c r="E49" s="31">
        <v>1</v>
      </c>
      <c r="F49" s="32"/>
      <c r="G49" s="9" t="s">
        <v>87</v>
      </c>
      <c r="H49" s="9">
        <v>1</v>
      </c>
      <c r="I49" s="16">
        <v>1</v>
      </c>
      <c r="J49" s="31">
        <v>1</v>
      </c>
      <c r="K49" s="32"/>
    </row>
    <row r="50" spans="1:11" ht="24.75" customHeight="1">
      <c r="B50" s="15" t="s">
        <v>3</v>
      </c>
      <c r="C50" s="9">
        <v>1</v>
      </c>
      <c r="D50" s="16">
        <v>1</v>
      </c>
      <c r="E50" s="31">
        <v>1</v>
      </c>
      <c r="F50" s="32"/>
      <c r="G50" s="15"/>
      <c r="H50" s="9"/>
      <c r="I50" s="16"/>
      <c r="J50" s="31"/>
      <c r="K50" s="32"/>
    </row>
    <row r="51" spans="1:11" ht="22.5" customHeight="1">
      <c r="B51" s="19" t="s">
        <v>18</v>
      </c>
      <c r="C51" s="21">
        <f>C45+C46+C47+C48+C49+C50</f>
        <v>9</v>
      </c>
      <c r="D51" s="21">
        <f t="shared" ref="D51:E51" si="0">D45+D46+D47+D48+D49+D50</f>
        <v>9</v>
      </c>
      <c r="E51" s="21">
        <f t="shared" si="0"/>
        <v>7</v>
      </c>
      <c r="F51" s="22"/>
      <c r="G51" s="19" t="s">
        <v>18</v>
      </c>
      <c r="H51" s="21">
        <f>H45+H46+H47+H48+H49</f>
        <v>7</v>
      </c>
      <c r="I51" s="21">
        <f>SUM(I45:I49)</f>
        <v>7</v>
      </c>
      <c r="J51" s="21">
        <f>SUM(J45:J49)</f>
        <v>7</v>
      </c>
      <c r="K51" s="22"/>
    </row>
    <row r="52" spans="1:11" ht="23.45" customHeight="1">
      <c r="A52" s="23"/>
      <c r="B52" s="23"/>
      <c r="C52" s="23"/>
      <c r="D52" s="23"/>
      <c r="E52" s="23"/>
      <c r="F52" s="24"/>
      <c r="G52" s="23"/>
      <c r="H52" s="23"/>
      <c r="I52" s="23"/>
      <c r="J52" s="23"/>
      <c r="K52" s="24"/>
    </row>
    <row r="53" spans="1:11" ht="23.45" customHeight="1" outlineLevel="1">
      <c r="B53" s="6"/>
      <c r="C53" s="12"/>
      <c r="D53" s="12"/>
      <c r="F53" s="69"/>
      <c r="G53" s="6"/>
      <c r="H53" s="12"/>
      <c r="I53" s="12"/>
      <c r="K53" s="69"/>
    </row>
    <row r="54" spans="1:11" ht="21.6" customHeight="1" outlineLevel="1">
      <c r="E54" s="25"/>
      <c r="F54" s="26"/>
      <c r="J54" s="25"/>
      <c r="K54" s="26"/>
    </row>
    <row r="55" spans="1:11" ht="21.6" customHeight="1" outlineLevel="1">
      <c r="B55" s="5" t="s">
        <v>1</v>
      </c>
      <c r="C55" s="96"/>
      <c r="D55" s="107"/>
      <c r="E55" s="25"/>
      <c r="F55" s="26"/>
      <c r="G55" s="5" t="s">
        <v>1</v>
      </c>
      <c r="H55" s="96"/>
      <c r="I55" s="107"/>
      <c r="J55" s="25"/>
      <c r="K55" s="26"/>
    </row>
    <row r="56" spans="1:11" ht="21.6" customHeight="1" outlineLevel="1">
      <c r="B56" s="73" t="s">
        <v>4</v>
      </c>
      <c r="C56" s="74" t="s">
        <v>5</v>
      </c>
      <c r="D56" s="75" t="s">
        <v>6</v>
      </c>
      <c r="F56" s="69"/>
      <c r="G56" s="73" t="s">
        <v>4</v>
      </c>
      <c r="H56" s="74" t="s">
        <v>5</v>
      </c>
      <c r="I56" s="75" t="s">
        <v>6</v>
      </c>
      <c r="K56" s="69"/>
    </row>
    <row r="57" spans="1:11" ht="21.6" customHeight="1" outlineLevel="1">
      <c r="B57" s="76"/>
      <c r="C57" s="77"/>
      <c r="D57" s="78"/>
      <c r="F57" s="69"/>
      <c r="G57" s="76"/>
      <c r="H57" s="77"/>
      <c r="I57" s="78"/>
      <c r="K57" s="69"/>
    </row>
    <row r="58" spans="1:11" ht="21.6" customHeight="1">
      <c r="B58" s="6" t="s">
        <v>7</v>
      </c>
      <c r="C58" s="7" t="s">
        <v>8</v>
      </c>
      <c r="D58" s="7" t="s">
        <v>9</v>
      </c>
      <c r="E58" s="1" t="s">
        <v>10</v>
      </c>
      <c r="F58" s="3"/>
      <c r="G58" s="6" t="s">
        <v>7</v>
      </c>
      <c r="H58" s="7" t="s">
        <v>8</v>
      </c>
      <c r="I58" s="7" t="s">
        <v>9</v>
      </c>
      <c r="J58" s="1" t="s">
        <v>10</v>
      </c>
      <c r="K58" s="3"/>
    </row>
    <row r="59" spans="1:11" ht="21" customHeight="1">
      <c r="B59" s="8" t="s">
        <v>11</v>
      </c>
      <c r="C59" s="29"/>
      <c r="D59" s="29"/>
      <c r="E59" s="9"/>
      <c r="F59" s="10"/>
      <c r="G59" s="8" t="s">
        <v>11</v>
      </c>
      <c r="H59" s="29"/>
      <c r="I59" s="29"/>
      <c r="J59" s="9"/>
      <c r="K59" s="10"/>
    </row>
    <row r="60" spans="1:11" ht="24" customHeight="1">
      <c r="B60" s="11" t="s">
        <v>12</v>
      </c>
      <c r="C60" s="12"/>
      <c r="D60" s="12"/>
      <c r="E60" s="13"/>
      <c r="F60" s="14"/>
      <c r="G60" s="11" t="s">
        <v>12</v>
      </c>
      <c r="H60" s="12"/>
      <c r="I60" s="12"/>
      <c r="J60" s="13"/>
      <c r="K60" s="14"/>
    </row>
    <row r="61" spans="1:11" ht="22.9" customHeight="1">
      <c r="B61" s="15"/>
      <c r="C61" s="9"/>
      <c r="D61" s="9"/>
      <c r="E61" s="9"/>
      <c r="F61" s="10"/>
      <c r="G61" s="15"/>
      <c r="H61" s="9"/>
      <c r="I61" s="9"/>
      <c r="J61" s="9"/>
      <c r="K61" s="10"/>
    </row>
    <row r="62" spans="1:11" ht="21.75">
      <c r="B62" s="15"/>
      <c r="C62" s="9"/>
      <c r="D62" s="9"/>
      <c r="E62" s="16"/>
      <c r="F62" s="17"/>
      <c r="G62" s="15"/>
      <c r="H62" s="9"/>
      <c r="I62" s="9"/>
      <c r="J62" s="16"/>
      <c r="K62" s="17"/>
    </row>
    <row r="63" spans="1:11" ht="15.6" customHeight="1">
      <c r="B63" s="15"/>
      <c r="C63" s="9"/>
      <c r="D63" s="9"/>
      <c r="E63" s="9"/>
      <c r="F63" s="10"/>
      <c r="G63" s="15"/>
      <c r="H63" s="9"/>
      <c r="I63" s="9"/>
      <c r="J63" s="9"/>
      <c r="K63" s="10"/>
    </row>
    <row r="64" spans="1:11" ht="21.75">
      <c r="B64" s="15"/>
      <c r="C64" s="9"/>
      <c r="D64" s="9"/>
      <c r="E64" s="16"/>
      <c r="F64" s="17"/>
      <c r="G64" s="15"/>
      <c r="H64" s="9"/>
      <c r="I64" s="9"/>
      <c r="J64" s="16"/>
      <c r="K64" s="17"/>
    </row>
    <row r="65" spans="1:11" ht="21" customHeight="1">
      <c r="B65" s="15"/>
      <c r="C65" s="9"/>
      <c r="D65" s="16"/>
      <c r="E65" s="31"/>
      <c r="F65" s="32"/>
      <c r="G65" s="15"/>
      <c r="H65" s="9"/>
      <c r="I65" s="16"/>
      <c r="J65" s="31"/>
      <c r="K65" s="32"/>
    </row>
    <row r="66" spans="1:11" ht="23.45" customHeight="1">
      <c r="B66" s="15"/>
      <c r="C66" s="9"/>
      <c r="D66" s="16"/>
      <c r="E66" s="31"/>
      <c r="F66" s="32"/>
      <c r="G66" s="15"/>
      <c r="H66" s="9"/>
      <c r="I66" s="16"/>
      <c r="J66" s="31"/>
      <c r="K66" s="32"/>
    </row>
    <row r="67" spans="1:11" ht="21" customHeight="1">
      <c r="B67" s="19" t="s">
        <v>18</v>
      </c>
      <c r="C67" s="21">
        <f>C61+C62+C63+C64+C65</f>
        <v>0</v>
      </c>
      <c r="D67" s="21">
        <f>SUM(D61:D65)</f>
        <v>0</v>
      </c>
      <c r="E67" s="21">
        <f>SUM(E61:E65)</f>
        <v>0</v>
      </c>
      <c r="F67" s="22"/>
      <c r="G67" s="19" t="s">
        <v>18</v>
      </c>
      <c r="H67" s="21">
        <f>H61+H62+H63+H64+H65</f>
        <v>0</v>
      </c>
      <c r="I67" s="21">
        <f>SUM(I61:I65)</f>
        <v>0</v>
      </c>
      <c r="J67" s="21">
        <f>SUM(J61:J65)</f>
        <v>0</v>
      </c>
      <c r="K67" s="22"/>
    </row>
    <row r="68" spans="1:11" ht="21.6" customHeight="1">
      <c r="A68" s="79"/>
      <c r="B68" s="80"/>
      <c r="C68" s="81"/>
      <c r="D68" s="81"/>
      <c r="E68" s="81"/>
      <c r="F68" s="82"/>
      <c r="G68" s="80"/>
      <c r="H68" s="81"/>
      <c r="I68" s="81"/>
      <c r="J68" s="81"/>
      <c r="K68" s="82"/>
    </row>
    <row r="69" spans="1:11" ht="21" customHeight="1">
      <c r="A69" s="65"/>
      <c r="B69" s="65"/>
      <c r="C69" s="65"/>
      <c r="D69" s="65"/>
      <c r="E69" s="65"/>
      <c r="F69" s="26"/>
      <c r="G69" s="65"/>
      <c r="H69" s="65"/>
      <c r="I69" s="65"/>
      <c r="J69" s="65"/>
      <c r="K69" s="26"/>
    </row>
    <row r="70" spans="1:11" ht="23.25" customHeight="1">
      <c r="B70" s="5" t="s">
        <v>1</v>
      </c>
      <c r="C70" s="96"/>
      <c r="D70" s="107"/>
      <c r="E70" s="107"/>
      <c r="F70" s="26"/>
      <c r="G70" s="5" t="s">
        <v>1</v>
      </c>
      <c r="H70" s="96"/>
      <c r="I70" s="107"/>
      <c r="J70" s="107"/>
      <c r="K70" s="26"/>
    </row>
    <row r="71" spans="1:11" ht="21" customHeight="1">
      <c r="B71" s="73" t="s">
        <v>4</v>
      </c>
      <c r="C71" s="74" t="s">
        <v>5</v>
      </c>
      <c r="D71" s="75" t="s">
        <v>6</v>
      </c>
      <c r="F71" s="69"/>
      <c r="G71" s="73" t="s">
        <v>4</v>
      </c>
      <c r="H71" s="74" t="s">
        <v>5</v>
      </c>
      <c r="I71" s="75" t="s">
        <v>6</v>
      </c>
      <c r="K71" s="69"/>
    </row>
    <row r="72" spans="1:11" ht="15" customHeight="1">
      <c r="B72" s="76"/>
      <c r="C72" s="77"/>
      <c r="D72" s="78"/>
      <c r="F72" s="69"/>
      <c r="G72" s="76"/>
      <c r="H72" s="77"/>
      <c r="I72" s="78"/>
      <c r="K72" s="69"/>
    </row>
    <row r="73" spans="1:11" ht="15" customHeight="1">
      <c r="B73" s="6" t="s">
        <v>7</v>
      </c>
      <c r="C73" s="7" t="s">
        <v>8</v>
      </c>
      <c r="D73" s="7" t="s">
        <v>9</v>
      </c>
      <c r="E73" s="1" t="s">
        <v>10</v>
      </c>
      <c r="F73" s="3"/>
      <c r="G73" s="6" t="s">
        <v>7</v>
      </c>
      <c r="H73" s="7" t="s">
        <v>8</v>
      </c>
      <c r="I73" s="7" t="s">
        <v>9</v>
      </c>
      <c r="J73" s="1" t="s">
        <v>10</v>
      </c>
      <c r="K73" s="3"/>
    </row>
    <row r="74" spans="1:11" ht="15" customHeight="1">
      <c r="B74" s="8" t="s">
        <v>11</v>
      </c>
      <c r="C74" s="29"/>
      <c r="D74" s="29"/>
      <c r="E74" s="9"/>
      <c r="F74" s="10"/>
      <c r="G74" s="8" t="s">
        <v>11</v>
      </c>
      <c r="H74" s="29"/>
      <c r="I74" s="29"/>
      <c r="J74" s="9"/>
      <c r="K74" s="10"/>
    </row>
    <row r="75" spans="1:11" ht="15" customHeight="1">
      <c r="B75" s="11" t="s">
        <v>12</v>
      </c>
      <c r="C75" s="12"/>
      <c r="D75" s="12"/>
      <c r="E75" s="13"/>
      <c r="F75" s="14"/>
      <c r="G75" s="11" t="s">
        <v>12</v>
      </c>
      <c r="H75" s="12"/>
      <c r="I75" s="12"/>
      <c r="J75" s="13"/>
      <c r="K75" s="14"/>
    </row>
    <row r="76" spans="1:11" ht="15" customHeight="1">
      <c r="B76" s="15"/>
      <c r="C76" s="9"/>
      <c r="D76" s="9"/>
      <c r="E76" s="9"/>
      <c r="F76" s="10"/>
      <c r="G76" s="15"/>
      <c r="H76" s="9"/>
      <c r="I76" s="9"/>
      <c r="J76" s="9"/>
      <c r="K76" s="10"/>
    </row>
    <row r="77" spans="1:11" ht="15" customHeight="1">
      <c r="B77" s="15"/>
      <c r="C77" s="9"/>
      <c r="D77" s="9"/>
      <c r="E77" s="16"/>
      <c r="F77" s="17"/>
      <c r="G77" s="15"/>
      <c r="H77" s="9"/>
      <c r="I77" s="9"/>
      <c r="J77" s="16"/>
      <c r="K77" s="17"/>
    </row>
    <row r="78" spans="1:11" ht="15" customHeight="1">
      <c r="B78" s="15"/>
      <c r="C78" s="9"/>
      <c r="D78" s="9"/>
      <c r="E78" s="9"/>
      <c r="F78" s="10"/>
      <c r="G78" s="15"/>
      <c r="H78" s="9"/>
      <c r="I78" s="9"/>
      <c r="J78" s="9"/>
      <c r="K78" s="10"/>
    </row>
    <row r="79" spans="1:11" ht="15" customHeight="1">
      <c r="B79" s="15"/>
      <c r="C79" s="9"/>
      <c r="D79" s="9"/>
      <c r="E79" s="16"/>
      <c r="F79" s="17"/>
      <c r="G79" s="15"/>
      <c r="H79" s="9"/>
      <c r="I79" s="9"/>
      <c r="J79" s="16"/>
      <c r="K79" s="17"/>
    </row>
    <row r="80" spans="1:11" ht="20.25" customHeight="1">
      <c r="B80" s="15"/>
      <c r="C80" s="9"/>
      <c r="D80" s="16"/>
      <c r="E80" s="31"/>
      <c r="F80" s="32"/>
      <c r="G80" s="15"/>
      <c r="H80" s="9"/>
      <c r="I80" s="16"/>
      <c r="J80" s="31"/>
      <c r="K80" s="32"/>
    </row>
    <row r="81" spans="1:11" ht="15" customHeight="1">
      <c r="B81" s="15"/>
      <c r="C81" s="9"/>
      <c r="D81" s="16"/>
      <c r="E81" s="31"/>
      <c r="F81" s="22"/>
      <c r="G81" s="15"/>
      <c r="H81" s="9"/>
      <c r="I81" s="16"/>
      <c r="J81" s="31"/>
      <c r="K81" s="22"/>
    </row>
    <row r="82" spans="1:11" ht="15" customHeight="1">
      <c r="B82" s="19" t="s">
        <v>18</v>
      </c>
      <c r="C82" s="21">
        <f>C76+C77+C78+C79+C80</f>
        <v>0</v>
      </c>
      <c r="D82" s="21">
        <f>SUM(D76:D80)</f>
        <v>0</v>
      </c>
      <c r="E82" s="21">
        <f>SUM(E76:E80)</f>
        <v>0</v>
      </c>
      <c r="F82" s="24"/>
      <c r="G82" s="19" t="s">
        <v>18</v>
      </c>
      <c r="H82" s="21">
        <f>H76+H77+H78+H79+H80</f>
        <v>0</v>
      </c>
      <c r="I82" s="21">
        <f>SUM(I76:I80)</f>
        <v>0</v>
      </c>
      <c r="J82" s="21">
        <f>SUM(J76:J80)</f>
        <v>0</v>
      </c>
      <c r="K82" s="24"/>
    </row>
    <row r="83" spans="1:11" ht="15" customHeight="1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4"/>
    </row>
  </sheetData>
  <mergeCells count="11">
    <mergeCell ref="C55:D55"/>
    <mergeCell ref="H55:I55"/>
    <mergeCell ref="C70:E70"/>
    <mergeCell ref="H70:J70"/>
    <mergeCell ref="D4:E4"/>
    <mergeCell ref="C6:D6"/>
    <mergeCell ref="H6:I6"/>
    <mergeCell ref="C23:D23"/>
    <mergeCell ref="H23:I23"/>
    <mergeCell ref="C39:D39"/>
    <mergeCell ref="H39:I39"/>
  </mergeCells>
  <conditionalFormatting sqref="C11:D11 C18:F18 C20:D20 C53:D53 F81 E82 C51:E51 C36:D36 C35:F35">
    <cfRule type="colorScale" priority="22">
      <colorScale>
        <cfvo type="formula" val="0"/>
        <cfvo type="formula" val="1"/>
        <color rgb="FFFF0000"/>
        <color rgb="FFC5E0B3"/>
      </colorScale>
    </cfRule>
  </conditionalFormatting>
  <conditionalFormatting sqref="C37:D37">
    <cfRule type="colorScale" priority="23">
      <colorScale>
        <cfvo type="formula" val="0"/>
        <cfvo type="formula" val="1"/>
        <color rgb="FFFF0000"/>
        <color rgb="FFC5E0B3"/>
      </colorScale>
    </cfRule>
  </conditionalFormatting>
  <conditionalFormatting sqref="C44:D44">
    <cfRule type="colorScale" priority="24">
      <colorScale>
        <cfvo type="formula" val="0"/>
        <cfvo type="formula" val="1"/>
        <color rgb="FFFF0000"/>
        <color rgb="FFC5E0B3"/>
      </colorScale>
    </cfRule>
  </conditionalFormatting>
  <conditionalFormatting sqref="C75:D75">
    <cfRule type="colorScale" priority="18">
      <colorScale>
        <cfvo type="formula" val="0"/>
        <cfvo type="formula" val="1"/>
        <color rgb="FFFF0000"/>
        <color rgb="FFC5E0B3"/>
      </colorScale>
    </cfRule>
  </conditionalFormatting>
  <conditionalFormatting sqref="C82:D82">
    <cfRule type="colorScale" priority="19">
      <colorScale>
        <cfvo type="formula" val="0"/>
        <cfvo type="formula" val="1"/>
        <color rgb="FFFF0000"/>
        <color rgb="FFC5E0B3"/>
      </colorScale>
    </cfRule>
  </conditionalFormatting>
  <conditionalFormatting sqref="F51">
    <cfRule type="colorScale" priority="26">
      <colorScale>
        <cfvo type="formula" val="0"/>
        <cfvo type="formula" val="1"/>
        <color rgb="FFFF0000"/>
        <color rgb="FFC5E0B3"/>
      </colorScale>
    </cfRule>
  </conditionalFormatting>
  <conditionalFormatting sqref="F67:F68">
    <cfRule type="colorScale" priority="21">
      <colorScale>
        <cfvo type="formula" val="0"/>
        <cfvo type="formula" val="1"/>
        <color rgb="FFFF0000"/>
        <color rgb="FFC5E0B3"/>
      </colorScale>
    </cfRule>
  </conditionalFormatting>
  <conditionalFormatting sqref="H11:I11 H18:J18 H20:I20 H35:J35 H51:I51 H53:I53 H67:I68 J82">
    <cfRule type="colorScale" priority="13">
      <colorScale>
        <cfvo type="formula" val="0"/>
        <cfvo type="formula" val="1"/>
        <color rgb="FFFF0000"/>
        <color rgb="FFC5E0B3"/>
      </colorScale>
    </cfRule>
  </conditionalFormatting>
  <conditionalFormatting sqref="H28:I28">
    <cfRule type="colorScale" priority="16">
      <colorScale>
        <cfvo type="formula" val="0"/>
        <cfvo type="formula" val="1"/>
        <color rgb="FFFF0000"/>
        <color rgb="FFC5E0B3"/>
      </colorScale>
    </cfRule>
  </conditionalFormatting>
  <conditionalFormatting sqref="H37:I37">
    <cfRule type="colorScale" priority="14">
      <colorScale>
        <cfvo type="formula" val="0"/>
        <cfvo type="formula" val="1"/>
        <color rgb="FFFF0000"/>
        <color rgb="FFC5E0B3"/>
      </colorScale>
    </cfRule>
  </conditionalFormatting>
  <conditionalFormatting sqref="H44:I44">
    <cfRule type="colorScale" priority="15">
      <colorScale>
        <cfvo type="formula" val="0"/>
        <cfvo type="formula" val="1"/>
        <color rgb="FFFF0000"/>
        <color rgb="FFC5E0B3"/>
      </colorScale>
    </cfRule>
  </conditionalFormatting>
  <conditionalFormatting sqref="H60:I60">
    <cfRule type="colorScale" priority="11">
      <colorScale>
        <cfvo type="formula" val="0"/>
        <cfvo type="formula" val="1"/>
        <color rgb="FFFF0000"/>
        <color rgb="FFC5E0B3"/>
      </colorScale>
    </cfRule>
  </conditionalFormatting>
  <conditionalFormatting sqref="H75:I75">
    <cfRule type="colorScale" priority="9">
      <colorScale>
        <cfvo type="formula" val="0"/>
        <cfvo type="formula" val="1"/>
        <color rgb="FFFF0000"/>
        <color rgb="FFC5E0B3"/>
      </colorScale>
    </cfRule>
  </conditionalFormatting>
  <conditionalFormatting sqref="H82:I82">
    <cfRule type="colorScale" priority="10">
      <colorScale>
        <cfvo type="formula" val="0"/>
        <cfvo type="formula" val="1"/>
        <color rgb="FFFF0000"/>
        <color rgb="FFC5E0B3"/>
      </colorScale>
    </cfRule>
  </conditionalFormatting>
  <conditionalFormatting sqref="J51">
    <cfRule type="colorScale" priority="17">
      <colorScale>
        <cfvo type="formula" val="0"/>
        <cfvo type="formula" val="1"/>
        <color rgb="FFFF0000"/>
        <color rgb="FFC5E0B3"/>
      </colorScale>
    </cfRule>
  </conditionalFormatting>
  <conditionalFormatting sqref="J67:J68">
    <cfRule type="colorScale" priority="12">
      <colorScale>
        <cfvo type="formula" val="0"/>
        <cfvo type="formula" val="1"/>
        <color rgb="FFFF0000"/>
        <color rgb="FFC5E0B3"/>
      </colorScale>
    </cfRule>
  </conditionalFormatting>
  <conditionalFormatting sqref="K18 K35 K81">
    <cfRule type="colorScale" priority="7">
      <colorScale>
        <cfvo type="formula" val="0"/>
        <cfvo type="formula" val="1"/>
        <color rgb="FFFF0000"/>
        <color rgb="FFC5E0B3"/>
      </colorScale>
    </cfRule>
  </conditionalFormatting>
  <conditionalFormatting sqref="K51">
    <cfRule type="colorScale" priority="8">
      <colorScale>
        <cfvo type="formula" val="0"/>
        <cfvo type="formula" val="1"/>
        <color rgb="FFFF0000"/>
        <color rgb="FFC5E0B3"/>
      </colorScale>
    </cfRule>
  </conditionalFormatting>
  <conditionalFormatting sqref="K67:K68">
    <cfRule type="colorScale" priority="6">
      <colorScale>
        <cfvo type="formula" val="0"/>
        <cfvo type="formula" val="1"/>
        <color rgb="FFFF0000"/>
        <color rgb="FFC5E0B3"/>
      </colorScale>
    </cfRule>
  </conditionalFormatting>
  <conditionalFormatting sqref="C28:D28">
    <cfRule type="colorScale" priority="4">
      <colorScale>
        <cfvo type="formula" val="0"/>
        <cfvo type="formula" val="1"/>
        <color rgb="FFFF0000"/>
        <color rgb="FFC5E0B3"/>
      </colorScale>
    </cfRule>
  </conditionalFormatting>
  <conditionalFormatting sqref="E36">
    <cfRule type="colorScale" priority="5">
      <colorScale>
        <cfvo type="formula" val="0"/>
        <cfvo type="formula" val="1"/>
        <color rgb="FFFF0000"/>
        <color rgb="FFC5E0B3"/>
      </colorScale>
    </cfRule>
  </conditionalFormatting>
  <conditionalFormatting sqref="C67:D68">
    <cfRule type="colorScale" priority="3">
      <colorScale>
        <cfvo type="formula" val="0"/>
        <cfvo type="formula" val="1"/>
        <color rgb="FFFF0000"/>
        <color rgb="FFC5E0B3"/>
      </colorScale>
    </cfRule>
  </conditionalFormatting>
  <conditionalFormatting sqref="C60:D60">
    <cfRule type="colorScale" priority="1">
      <colorScale>
        <cfvo type="formula" val="0"/>
        <cfvo type="formula" val="1"/>
        <color rgb="FFFF0000"/>
        <color rgb="FFC5E0B3"/>
      </colorScale>
    </cfRule>
  </conditionalFormatting>
  <conditionalFormatting sqref="E67:E68">
    <cfRule type="colorScale" priority="2">
      <colorScale>
        <cfvo type="formula" val="0"/>
        <cfvo type="formula" val="1"/>
        <color rgb="FFFF0000"/>
        <color rgb="FFC5E0B3"/>
      </colorScale>
    </cfRule>
  </conditionalFormatting>
  <dataValidations count="2">
    <dataValidation type="list" allowBlank="1" showInputMessage="1" showErrorMessage="1" sqref="G12:G17 B12:B15 B17 B45:B50 B29:B34 G76:G81 B76:B81 B61:B66 G61:G66 G31:G34 G29 G45:G48 G50" xr:uid="{0F4CB789-3C60-4D1E-81B9-56BC36E70E45}">
      <formula1>#REF!</formula1>
    </dataValidation>
    <dataValidation type="list" showDropDown="1" showInputMessage="1" sqref="C7:E8 C24:D25 H40:I41 C71:D72 C40:D41 H7:J8 H56:I57 H24:I25 H71:I72 C56:D57" xr:uid="{CF440548-38DC-4C88-A719-ECEC2258222C}">
      <formula1>#REF!</formula1>
    </dataValidation>
  </dataValidations>
  <pageMargins left="0.7" right="0.7" top="0.75" bottom="0.75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52349-4232-4E5C-99FD-D5E4BBA1AA39}">
  <sheetPr>
    <pageSetUpPr fitToPage="1"/>
  </sheetPr>
  <dimension ref="A1:V86"/>
  <sheetViews>
    <sheetView topLeftCell="A18" workbookViewId="0">
      <selection activeCell="C70" sqref="C70:E70"/>
    </sheetView>
  </sheetViews>
  <sheetFormatPr defaultColWidth="10.21875" defaultRowHeight="15" customHeight="1" outlineLevelRow="2"/>
  <cols>
    <col min="1" max="1" width="2.44140625" customWidth="1"/>
    <col min="2" max="2" width="32.44140625" customWidth="1"/>
    <col min="3" max="5" width="9.44140625" customWidth="1"/>
    <col min="6" max="6" width="4.77734375" customWidth="1"/>
    <col min="7" max="7" width="39.21875" customWidth="1"/>
    <col min="8" max="10" width="11" customWidth="1"/>
    <col min="11" max="11" width="4.5546875" customWidth="1"/>
    <col min="12" max="22" width="11" customWidth="1"/>
    <col min="23" max="25" width="11.21875" customWidth="1"/>
  </cols>
  <sheetData>
    <row r="1" spans="1:22" ht="39" customHeight="1">
      <c r="A1" s="1"/>
      <c r="B1" s="2" t="s">
        <v>91</v>
      </c>
      <c r="C1" s="1"/>
      <c r="D1" s="1"/>
      <c r="E1" s="1"/>
      <c r="F1" s="3"/>
      <c r="G1" s="1"/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F2" s="69"/>
      <c r="K2" s="69"/>
    </row>
    <row r="3" spans="1:22">
      <c r="F3" s="69"/>
      <c r="K3" s="69"/>
    </row>
    <row r="4" spans="1:22" ht="28.5" customHeight="1">
      <c r="D4" s="106"/>
      <c r="E4" s="107"/>
      <c r="F4" s="69"/>
      <c r="K4" s="69"/>
    </row>
    <row r="5" spans="1:22">
      <c r="F5" s="69"/>
      <c r="K5" s="69"/>
    </row>
    <row r="6" spans="1:22" ht="28.9" customHeight="1">
      <c r="B6" s="68" t="s">
        <v>1</v>
      </c>
      <c r="C6" s="97" t="s">
        <v>61</v>
      </c>
      <c r="D6" s="108"/>
      <c r="F6" s="69"/>
      <c r="G6" s="68" t="s">
        <v>1</v>
      </c>
      <c r="H6" s="97" t="s">
        <v>21</v>
      </c>
      <c r="I6" s="108"/>
      <c r="K6" s="69"/>
    </row>
    <row r="7" spans="1:22" ht="15.6" customHeight="1">
      <c r="A7" s="67"/>
      <c r="B7" s="73" t="s">
        <v>4</v>
      </c>
      <c r="C7" s="74" t="s">
        <v>5</v>
      </c>
      <c r="D7" s="75" t="s">
        <v>6</v>
      </c>
      <c r="E7" s="67"/>
      <c r="F7" s="69"/>
      <c r="G7" s="73" t="s">
        <v>4</v>
      </c>
      <c r="H7" s="74" t="s">
        <v>5</v>
      </c>
      <c r="I7" s="75" t="s">
        <v>6</v>
      </c>
      <c r="J7" s="67"/>
      <c r="K7" s="69"/>
    </row>
    <row r="8" spans="1:22" ht="21">
      <c r="A8" s="67"/>
      <c r="B8" s="76"/>
      <c r="C8" s="77">
        <v>1</v>
      </c>
      <c r="D8" s="78">
        <v>1</v>
      </c>
      <c r="E8" s="67"/>
      <c r="F8" s="69"/>
      <c r="G8" s="76"/>
      <c r="H8" s="77">
        <v>2</v>
      </c>
      <c r="I8" s="78"/>
      <c r="J8" s="67"/>
      <c r="K8" s="69"/>
    </row>
    <row r="9" spans="1:22" ht="21">
      <c r="B9" s="64" t="s">
        <v>7</v>
      </c>
      <c r="C9" s="66" t="s">
        <v>8</v>
      </c>
      <c r="D9" s="66" t="s">
        <v>9</v>
      </c>
      <c r="E9" s="1" t="s">
        <v>10</v>
      </c>
      <c r="F9" s="3"/>
      <c r="G9" s="64" t="s">
        <v>7</v>
      </c>
      <c r="H9" s="66" t="s">
        <v>8</v>
      </c>
      <c r="I9" s="66" t="s">
        <v>9</v>
      </c>
      <c r="J9" s="1" t="s">
        <v>10</v>
      </c>
      <c r="K9" s="3"/>
    </row>
    <row r="10" spans="1:22" ht="23.45" customHeight="1">
      <c r="B10" s="8" t="s">
        <v>11</v>
      </c>
      <c r="C10" s="9">
        <v>8</v>
      </c>
      <c r="D10" s="9">
        <v>8</v>
      </c>
      <c r="E10" s="9">
        <v>8</v>
      </c>
      <c r="F10" s="10"/>
      <c r="G10" s="8" t="s">
        <v>11</v>
      </c>
      <c r="H10" s="9">
        <v>8</v>
      </c>
      <c r="I10" s="9">
        <v>8</v>
      </c>
      <c r="J10" s="9">
        <v>8</v>
      </c>
      <c r="K10" s="10"/>
    </row>
    <row r="11" spans="1:22" ht="21.6" customHeight="1" outlineLevel="1">
      <c r="B11" s="11" t="s">
        <v>12</v>
      </c>
      <c r="C11" s="12"/>
      <c r="D11" s="12"/>
      <c r="E11" s="13"/>
      <c r="F11" s="14"/>
      <c r="G11" s="11" t="s">
        <v>12</v>
      </c>
      <c r="H11" s="12"/>
      <c r="I11" s="12"/>
      <c r="J11" s="13"/>
      <c r="K11" s="14"/>
    </row>
    <row r="12" spans="1:22" ht="21.6" customHeight="1" outlineLevel="1">
      <c r="B12" s="15" t="s">
        <v>61</v>
      </c>
      <c r="C12" s="9">
        <v>3</v>
      </c>
      <c r="D12" s="9">
        <v>3</v>
      </c>
      <c r="E12" s="9">
        <v>3</v>
      </c>
      <c r="F12" s="10"/>
      <c r="G12" s="15" t="s">
        <v>21</v>
      </c>
      <c r="H12" s="9">
        <v>1</v>
      </c>
      <c r="I12" s="9">
        <v>1</v>
      </c>
      <c r="J12" s="9">
        <v>1</v>
      </c>
      <c r="K12" s="10"/>
    </row>
    <row r="13" spans="1:22" ht="21.6" customHeight="1" outlineLevel="1">
      <c r="B13" s="15" t="s">
        <v>58</v>
      </c>
      <c r="C13" s="9">
        <v>1</v>
      </c>
      <c r="D13" s="9">
        <v>1</v>
      </c>
      <c r="E13" s="9">
        <v>2</v>
      </c>
      <c r="F13" s="10"/>
      <c r="G13" s="15" t="s">
        <v>27</v>
      </c>
      <c r="H13" s="9">
        <v>1</v>
      </c>
      <c r="I13" s="9">
        <v>2</v>
      </c>
      <c r="J13" s="9">
        <v>3</v>
      </c>
      <c r="K13" s="10"/>
    </row>
    <row r="14" spans="1:22" ht="21.6" customHeight="1" outlineLevel="1">
      <c r="B14" s="15" t="s">
        <v>31</v>
      </c>
      <c r="C14" s="9">
        <v>3</v>
      </c>
      <c r="D14" s="9">
        <v>2</v>
      </c>
      <c r="E14" s="9">
        <v>1</v>
      </c>
      <c r="F14" s="10"/>
      <c r="G14" s="15" t="s">
        <v>19</v>
      </c>
      <c r="H14" s="9">
        <v>1</v>
      </c>
      <c r="I14" s="9">
        <v>1</v>
      </c>
      <c r="J14" s="9">
        <v>1</v>
      </c>
      <c r="K14" s="10"/>
    </row>
    <row r="15" spans="1:22" ht="21.6" customHeight="1" outlineLevel="1">
      <c r="B15" s="15" t="s">
        <v>52</v>
      </c>
      <c r="C15" s="9">
        <v>1</v>
      </c>
      <c r="D15" s="16">
        <v>1</v>
      </c>
      <c r="E15" s="16">
        <v>1</v>
      </c>
      <c r="F15" s="17"/>
      <c r="G15" s="15" t="s">
        <v>23</v>
      </c>
      <c r="H15" s="9">
        <v>2</v>
      </c>
      <c r="I15" s="16">
        <v>2</v>
      </c>
      <c r="J15" s="16">
        <v>2</v>
      </c>
      <c r="K15" s="17"/>
    </row>
    <row r="16" spans="1:22" ht="21.6" customHeight="1">
      <c r="B16" s="15" t="s">
        <v>28</v>
      </c>
      <c r="C16" s="9">
        <v>1</v>
      </c>
      <c r="D16" s="16">
        <v>1</v>
      </c>
      <c r="E16" s="16">
        <v>1</v>
      </c>
      <c r="F16" s="17"/>
      <c r="G16" s="15" t="s">
        <v>45</v>
      </c>
      <c r="H16" s="9">
        <v>1</v>
      </c>
      <c r="I16" s="16">
        <v>1</v>
      </c>
      <c r="J16" s="16">
        <v>1</v>
      </c>
      <c r="K16" s="17"/>
    </row>
    <row r="17" spans="1:11" ht="22.15" customHeight="1">
      <c r="B17" s="15"/>
      <c r="C17" s="9"/>
      <c r="D17" s="16"/>
      <c r="E17" s="16"/>
      <c r="F17" s="17"/>
      <c r="G17" s="15"/>
      <c r="H17" s="9"/>
      <c r="I17" s="16"/>
      <c r="J17" s="16"/>
      <c r="K17" s="17"/>
    </row>
    <row r="18" spans="1:11" ht="22.15" customHeight="1">
      <c r="B18" s="15"/>
      <c r="C18" s="9"/>
      <c r="D18" s="16"/>
      <c r="E18" s="16"/>
      <c r="F18" s="17"/>
      <c r="G18" s="15"/>
      <c r="H18" s="9"/>
      <c r="I18" s="16"/>
      <c r="J18" s="16"/>
      <c r="K18" s="17"/>
    </row>
    <row r="19" spans="1:11" ht="15" customHeight="1">
      <c r="B19" s="19" t="s">
        <v>18</v>
      </c>
      <c r="C19" s="20">
        <f>SUM(C12:C16)</f>
        <v>9</v>
      </c>
      <c r="D19" s="21">
        <f>SUM(D12:D16)</f>
        <v>8</v>
      </c>
      <c r="E19" s="21">
        <f>SUM(E12:E16)</f>
        <v>8</v>
      </c>
      <c r="F19" s="22"/>
      <c r="G19" s="19" t="s">
        <v>18</v>
      </c>
      <c r="H19" s="20">
        <f>SUM(H12:H18)</f>
        <v>6</v>
      </c>
      <c r="I19" s="20">
        <f>SUM(I12:I18)</f>
        <v>7</v>
      </c>
      <c r="J19" s="20">
        <f>SUM(J12:J18)</f>
        <v>8</v>
      </c>
      <c r="K19" s="22"/>
    </row>
    <row r="20" spans="1:11" ht="32.25" customHeight="1">
      <c r="A20" s="23"/>
      <c r="B20" s="23"/>
      <c r="C20" s="23"/>
      <c r="D20" s="23"/>
      <c r="E20" s="23"/>
      <c r="F20" s="24"/>
      <c r="G20" s="23"/>
      <c r="H20" s="23"/>
      <c r="I20" s="23"/>
      <c r="J20" s="23"/>
      <c r="K20" s="24"/>
    </row>
    <row r="21" spans="1:11" ht="19.149999999999999" customHeight="1">
      <c r="B21" s="6"/>
      <c r="C21" s="12"/>
      <c r="D21" s="12"/>
      <c r="F21" s="69"/>
      <c r="G21" s="6"/>
      <c r="H21" s="12"/>
      <c r="I21" s="12"/>
      <c r="K21" s="69"/>
    </row>
    <row r="22" spans="1:11">
      <c r="F22" s="69"/>
      <c r="K22" s="69"/>
    </row>
    <row r="23" spans="1:11" ht="21.6" customHeight="1">
      <c r="D23" s="4"/>
      <c r="E23" s="25"/>
      <c r="F23" s="26"/>
      <c r="I23" s="4"/>
      <c r="J23" s="25"/>
      <c r="K23" s="26"/>
    </row>
    <row r="24" spans="1:11" ht="23.45" customHeight="1">
      <c r="B24" s="27" t="s">
        <v>1</v>
      </c>
      <c r="C24" s="96" t="s">
        <v>17</v>
      </c>
      <c r="D24" s="107"/>
      <c r="E24" s="25"/>
      <c r="F24" s="26"/>
      <c r="G24" s="27" t="s">
        <v>1</v>
      </c>
      <c r="H24" s="101" t="s">
        <v>35</v>
      </c>
      <c r="I24" s="107"/>
      <c r="J24" s="25"/>
      <c r="K24" s="26"/>
    </row>
    <row r="25" spans="1:11" ht="23.45" customHeight="1" outlineLevel="1">
      <c r="B25" s="73" t="s">
        <v>4</v>
      </c>
      <c r="C25" s="74" t="s">
        <v>5</v>
      </c>
      <c r="D25" s="75" t="s">
        <v>6</v>
      </c>
      <c r="F25" s="69"/>
      <c r="G25" s="73" t="s">
        <v>4</v>
      </c>
      <c r="H25" s="74" t="s">
        <v>5</v>
      </c>
      <c r="I25" s="75" t="s">
        <v>6</v>
      </c>
      <c r="K25" s="69"/>
    </row>
    <row r="26" spans="1:11" ht="23.45" customHeight="1" outlineLevel="1">
      <c r="B26" s="76"/>
      <c r="C26" s="77">
        <v>2</v>
      </c>
      <c r="D26" s="78"/>
      <c r="F26" s="69"/>
      <c r="G26" s="76"/>
      <c r="H26" s="77">
        <v>1</v>
      </c>
      <c r="I26" s="78"/>
      <c r="K26" s="69"/>
    </row>
    <row r="27" spans="1:11" ht="21" outlineLevel="2">
      <c r="B27" s="6" t="s">
        <v>7</v>
      </c>
      <c r="C27" s="7" t="s">
        <v>8</v>
      </c>
      <c r="D27" s="7" t="s">
        <v>9</v>
      </c>
      <c r="E27" s="1" t="s">
        <v>10</v>
      </c>
      <c r="F27" s="3"/>
      <c r="G27" s="6" t="s">
        <v>7</v>
      </c>
      <c r="H27" s="7" t="s">
        <v>8</v>
      </c>
      <c r="I27" s="7" t="s">
        <v>9</v>
      </c>
      <c r="J27" s="1" t="s">
        <v>10</v>
      </c>
      <c r="K27" s="3"/>
    </row>
    <row r="28" spans="1:11" ht="21.6" customHeight="1" outlineLevel="2">
      <c r="B28" s="8" t="s">
        <v>11</v>
      </c>
      <c r="C28" s="16">
        <v>8</v>
      </c>
      <c r="D28" s="16">
        <v>8</v>
      </c>
      <c r="E28" s="16">
        <v>8</v>
      </c>
      <c r="F28" s="10"/>
      <c r="G28" s="8" t="s">
        <v>11</v>
      </c>
      <c r="H28" s="16">
        <v>5</v>
      </c>
      <c r="I28" s="16">
        <v>5</v>
      </c>
      <c r="J28" s="16">
        <v>5</v>
      </c>
      <c r="K28" s="10"/>
    </row>
    <row r="29" spans="1:11" ht="21.6" customHeight="1" outlineLevel="2">
      <c r="B29" s="11" t="s">
        <v>12</v>
      </c>
      <c r="C29" s="12"/>
      <c r="D29" s="12"/>
      <c r="E29" s="13"/>
      <c r="F29" s="14"/>
      <c r="G29" s="11" t="s">
        <v>12</v>
      </c>
      <c r="H29" s="12"/>
      <c r="I29" s="12"/>
      <c r="J29" s="13"/>
      <c r="K29" s="14"/>
    </row>
    <row r="30" spans="1:11" ht="21.75" outlineLevel="1">
      <c r="B30" s="28" t="s">
        <v>17</v>
      </c>
      <c r="C30" s="9">
        <v>1</v>
      </c>
      <c r="D30" s="16">
        <v>1</v>
      </c>
      <c r="E30" s="16">
        <v>1</v>
      </c>
      <c r="F30" s="10"/>
      <c r="G30" s="28" t="s">
        <v>35</v>
      </c>
      <c r="H30" s="9">
        <v>1</v>
      </c>
      <c r="I30" s="16">
        <v>1</v>
      </c>
      <c r="J30" s="16">
        <v>1</v>
      </c>
      <c r="K30" s="10"/>
    </row>
    <row r="31" spans="1:11" ht="21.6" customHeight="1" outlineLevel="1">
      <c r="B31" s="28" t="s">
        <v>55</v>
      </c>
      <c r="C31" s="9">
        <v>2</v>
      </c>
      <c r="D31" s="9">
        <v>2</v>
      </c>
      <c r="E31" s="9">
        <v>1</v>
      </c>
      <c r="F31" s="10"/>
      <c r="G31" s="28" t="s">
        <v>32</v>
      </c>
      <c r="H31" s="9">
        <v>1</v>
      </c>
      <c r="I31" s="9">
        <v>1</v>
      </c>
      <c r="J31" s="9">
        <v>1</v>
      </c>
      <c r="K31" s="10"/>
    </row>
    <row r="32" spans="1:11" ht="25.9" customHeight="1">
      <c r="B32" s="28" t="s">
        <v>14</v>
      </c>
      <c r="C32" s="9">
        <v>1</v>
      </c>
      <c r="D32" s="9">
        <v>1</v>
      </c>
      <c r="E32" s="9">
        <v>2</v>
      </c>
      <c r="F32" s="10"/>
      <c r="G32" s="28" t="s">
        <v>30</v>
      </c>
      <c r="H32" s="9">
        <v>2</v>
      </c>
      <c r="I32" s="9">
        <v>2</v>
      </c>
      <c r="J32" s="9">
        <v>1</v>
      </c>
      <c r="K32" s="10"/>
    </row>
    <row r="33" spans="1:11" ht="18.75" customHeight="1">
      <c r="B33" s="28" t="s">
        <v>3</v>
      </c>
      <c r="C33" s="9">
        <v>2</v>
      </c>
      <c r="D33" s="16">
        <v>1</v>
      </c>
      <c r="E33" s="16">
        <v>2</v>
      </c>
      <c r="F33" s="10"/>
      <c r="G33" s="28" t="s">
        <v>51</v>
      </c>
      <c r="H33" s="9">
        <v>1</v>
      </c>
      <c r="I33" s="16">
        <v>1</v>
      </c>
      <c r="J33" s="16">
        <v>1</v>
      </c>
      <c r="K33" s="10"/>
    </row>
    <row r="34" spans="1:11" ht="22.9" customHeight="1">
      <c r="B34" s="28" t="s">
        <v>41</v>
      </c>
      <c r="C34" s="9">
        <v>1</v>
      </c>
      <c r="D34" s="29">
        <v>1</v>
      </c>
      <c r="E34" s="16">
        <v>1</v>
      </c>
      <c r="F34" s="10"/>
      <c r="G34" s="28" t="s">
        <v>34</v>
      </c>
      <c r="H34" s="9">
        <v>0</v>
      </c>
      <c r="I34" s="16">
        <v>0</v>
      </c>
      <c r="J34" s="9">
        <v>1</v>
      </c>
      <c r="K34" s="10"/>
    </row>
    <row r="35" spans="1:11" ht="18" customHeight="1">
      <c r="B35" s="15" t="s">
        <v>37</v>
      </c>
      <c r="C35" s="9">
        <v>1</v>
      </c>
      <c r="D35" s="16">
        <v>1</v>
      </c>
      <c r="E35" s="16">
        <v>1</v>
      </c>
      <c r="F35" s="17"/>
      <c r="G35" s="28"/>
      <c r="H35" s="9"/>
      <c r="I35" s="29"/>
      <c r="J35" s="16"/>
      <c r="K35" s="17"/>
    </row>
    <row r="36" spans="1:11" ht="21">
      <c r="B36" s="19" t="s">
        <v>18</v>
      </c>
      <c r="C36" s="20">
        <f>C31+C32+C33+C34+C30+C35</f>
        <v>8</v>
      </c>
      <c r="D36" s="20">
        <f t="shared" ref="D36:E36" si="0">D31+D32+D33+D34+D30+D35</f>
        <v>7</v>
      </c>
      <c r="E36" s="20">
        <f t="shared" si="0"/>
        <v>8</v>
      </c>
      <c r="F36" s="30"/>
      <c r="G36" s="19" t="s">
        <v>18</v>
      </c>
      <c r="H36" s="20">
        <f>H31+H32+H33+H34+H30</f>
        <v>5</v>
      </c>
      <c r="I36" s="20">
        <f>I31+I32+I33+I34+I30</f>
        <v>5</v>
      </c>
      <c r="J36" s="20">
        <f>J31+J32+J33+J34+J30</f>
        <v>5</v>
      </c>
      <c r="K36" s="30"/>
    </row>
    <row r="37" spans="1:11">
      <c r="A37" s="23"/>
      <c r="B37" s="23"/>
      <c r="C37" s="23"/>
      <c r="D37" s="23"/>
      <c r="E37" s="23"/>
      <c r="F37" s="24"/>
      <c r="G37" s="23"/>
      <c r="H37" s="23"/>
      <c r="I37" s="23"/>
      <c r="J37" s="23"/>
      <c r="K37" s="24"/>
    </row>
    <row r="38" spans="1:11" ht="24.75" customHeight="1">
      <c r="B38" s="6"/>
      <c r="C38" s="12"/>
      <c r="D38" s="12"/>
      <c r="F38" s="69"/>
      <c r="G38" s="6"/>
      <c r="H38" s="12"/>
      <c r="I38" s="12"/>
      <c r="K38" s="69"/>
    </row>
    <row r="39" spans="1:11" ht="22.5" customHeight="1">
      <c r="E39" s="25"/>
      <c r="F39" s="26"/>
      <c r="J39" s="25"/>
      <c r="K39" s="26"/>
    </row>
    <row r="40" spans="1:11" ht="23.45" customHeight="1">
      <c r="B40" s="5" t="s">
        <v>1</v>
      </c>
      <c r="C40" s="84" t="s">
        <v>26</v>
      </c>
      <c r="E40" s="42"/>
      <c r="F40" s="26"/>
      <c r="G40" s="5" t="s">
        <v>1</v>
      </c>
      <c r="H40" s="96" t="s">
        <v>24</v>
      </c>
      <c r="I40" s="107"/>
      <c r="J40" s="25"/>
      <c r="K40" s="26"/>
    </row>
    <row r="41" spans="1:11" ht="21.6" customHeight="1" outlineLevel="1">
      <c r="B41" s="73" t="s">
        <v>4</v>
      </c>
      <c r="C41" s="74" t="s">
        <v>5</v>
      </c>
      <c r="D41" s="75" t="s">
        <v>6</v>
      </c>
      <c r="F41" s="69"/>
      <c r="G41" s="73" t="s">
        <v>4</v>
      </c>
      <c r="H41" s="74" t="s">
        <v>5</v>
      </c>
      <c r="I41" s="75" t="s">
        <v>6</v>
      </c>
      <c r="K41" s="69"/>
    </row>
    <row r="42" spans="1:11" ht="21.6" customHeight="1" outlineLevel="1">
      <c r="B42" s="76"/>
      <c r="C42" s="77">
        <v>3</v>
      </c>
      <c r="D42" s="78">
        <v>1</v>
      </c>
      <c r="F42" s="69"/>
      <c r="G42" s="76"/>
      <c r="H42" s="77">
        <v>2</v>
      </c>
      <c r="I42" s="78"/>
      <c r="K42" s="69"/>
    </row>
    <row r="43" spans="1:11" ht="21.6" customHeight="1" outlineLevel="1">
      <c r="B43" s="6" t="s">
        <v>7</v>
      </c>
      <c r="C43" s="7" t="s">
        <v>8</v>
      </c>
      <c r="D43" s="7" t="s">
        <v>9</v>
      </c>
      <c r="E43" s="1" t="s">
        <v>10</v>
      </c>
      <c r="F43" s="3"/>
      <c r="G43" s="6" t="s">
        <v>7</v>
      </c>
      <c r="H43" s="7" t="s">
        <v>8</v>
      </c>
      <c r="I43" s="7" t="s">
        <v>9</v>
      </c>
      <c r="J43" s="1" t="s">
        <v>10</v>
      </c>
      <c r="K43" s="3"/>
    </row>
    <row r="44" spans="1:11" ht="21.6" customHeight="1" outlineLevel="1">
      <c r="B44" s="8" t="s">
        <v>11</v>
      </c>
      <c r="C44" s="29">
        <v>12</v>
      </c>
      <c r="D44" s="29">
        <v>12</v>
      </c>
      <c r="E44" s="9">
        <v>12</v>
      </c>
      <c r="F44" s="10"/>
      <c r="G44" s="8" t="s">
        <v>11</v>
      </c>
      <c r="H44" s="29">
        <v>8</v>
      </c>
      <c r="I44" s="29">
        <v>8</v>
      </c>
      <c r="J44" s="9">
        <v>8</v>
      </c>
      <c r="K44" s="10"/>
    </row>
    <row r="45" spans="1:11" ht="21.6" customHeight="1" outlineLevel="1">
      <c r="B45" s="11" t="s">
        <v>12</v>
      </c>
      <c r="C45" s="12"/>
      <c r="D45" s="12"/>
      <c r="E45" s="13"/>
      <c r="F45" s="14"/>
      <c r="G45" s="11" t="s">
        <v>12</v>
      </c>
      <c r="H45" s="12"/>
      <c r="I45" s="12"/>
      <c r="J45" s="13"/>
      <c r="K45" s="14"/>
    </row>
    <row r="46" spans="1:11" ht="21.6" customHeight="1">
      <c r="B46" s="15" t="s">
        <v>26</v>
      </c>
      <c r="C46" s="9">
        <v>2</v>
      </c>
      <c r="D46" s="9">
        <v>2</v>
      </c>
      <c r="E46" s="16">
        <v>2</v>
      </c>
      <c r="F46" s="10"/>
      <c r="G46" s="15" t="s">
        <v>24</v>
      </c>
      <c r="H46" s="9">
        <v>1</v>
      </c>
      <c r="I46" s="9">
        <v>1</v>
      </c>
      <c r="J46" s="9">
        <v>1</v>
      </c>
      <c r="K46" s="10"/>
    </row>
    <row r="47" spans="1:11" ht="19.149999999999999" customHeight="1">
      <c r="B47" s="15" t="s">
        <v>42</v>
      </c>
      <c r="C47" s="9">
        <v>1</v>
      </c>
      <c r="D47" s="9">
        <v>1</v>
      </c>
      <c r="E47" s="16">
        <v>2</v>
      </c>
      <c r="F47" s="17"/>
      <c r="G47" s="15" t="s">
        <v>40</v>
      </c>
      <c r="H47" s="9">
        <v>3</v>
      </c>
      <c r="I47" s="9">
        <v>2</v>
      </c>
      <c r="J47" s="16">
        <v>2</v>
      </c>
      <c r="K47" s="17"/>
    </row>
    <row r="48" spans="1:11" ht="20.25">
      <c r="B48" s="9" t="s">
        <v>65</v>
      </c>
      <c r="C48" s="9">
        <v>1</v>
      </c>
      <c r="D48" s="9">
        <v>1</v>
      </c>
      <c r="E48" s="9">
        <v>1</v>
      </c>
      <c r="F48" s="10"/>
      <c r="G48" s="15" t="s">
        <v>22</v>
      </c>
      <c r="H48" s="9">
        <v>1</v>
      </c>
      <c r="I48" s="9">
        <v>1</v>
      </c>
      <c r="J48" s="9">
        <v>1</v>
      </c>
      <c r="K48" s="10"/>
    </row>
    <row r="49" spans="1:11" ht="22.9" customHeight="1">
      <c r="B49" s="15" t="s">
        <v>46</v>
      </c>
      <c r="C49" s="9">
        <v>1</v>
      </c>
      <c r="D49" s="9">
        <v>1</v>
      </c>
      <c r="E49" s="16">
        <v>1</v>
      </c>
      <c r="F49" s="17"/>
      <c r="G49" s="15" t="s">
        <v>44</v>
      </c>
      <c r="H49" s="9">
        <v>1</v>
      </c>
      <c r="I49" s="9">
        <v>1</v>
      </c>
      <c r="J49" s="16">
        <v>1</v>
      </c>
      <c r="K49" s="17"/>
    </row>
    <row r="50" spans="1:11" ht="22.9" customHeight="1">
      <c r="B50" s="15" t="s">
        <v>43</v>
      </c>
      <c r="C50" s="9">
        <v>2</v>
      </c>
      <c r="D50" s="16">
        <v>1</v>
      </c>
      <c r="E50" s="31">
        <v>2</v>
      </c>
      <c r="F50" s="32"/>
      <c r="G50" s="15" t="s">
        <v>53</v>
      </c>
      <c r="H50" s="9">
        <v>2</v>
      </c>
      <c r="I50" s="16">
        <v>2</v>
      </c>
      <c r="J50" s="31">
        <v>2</v>
      </c>
      <c r="K50" s="32"/>
    </row>
    <row r="51" spans="1:11" ht="24.75" customHeight="1">
      <c r="B51" s="15" t="s">
        <v>49</v>
      </c>
      <c r="C51" s="9">
        <v>2</v>
      </c>
      <c r="D51" s="16">
        <v>2</v>
      </c>
      <c r="E51" s="31">
        <v>2</v>
      </c>
      <c r="F51" s="32"/>
      <c r="G51" s="15"/>
      <c r="H51" s="9"/>
      <c r="I51" s="16"/>
      <c r="J51" s="31"/>
      <c r="K51" s="32"/>
    </row>
    <row r="52" spans="1:11" ht="24.75" customHeight="1">
      <c r="B52" s="15" t="s">
        <v>38</v>
      </c>
      <c r="C52" s="9">
        <v>1</v>
      </c>
      <c r="D52" s="16">
        <v>1</v>
      </c>
      <c r="E52" s="31">
        <v>1</v>
      </c>
      <c r="F52" s="32"/>
      <c r="G52" s="15"/>
      <c r="H52" s="9"/>
      <c r="I52" s="16"/>
      <c r="J52" s="31"/>
      <c r="K52" s="32"/>
    </row>
    <row r="53" spans="1:11" ht="22.5" customHeight="1">
      <c r="B53" s="19" t="s">
        <v>18</v>
      </c>
      <c r="C53" s="21">
        <f>C46+C47+C48+C49+C50+C51+C52</f>
        <v>10</v>
      </c>
      <c r="D53" s="21">
        <f t="shared" ref="D53:E53" si="1">D46+D47+D48+D49+D50+D51+D52</f>
        <v>9</v>
      </c>
      <c r="E53" s="21">
        <f t="shared" si="1"/>
        <v>11</v>
      </c>
      <c r="F53" s="22"/>
      <c r="G53" s="19" t="s">
        <v>18</v>
      </c>
      <c r="H53" s="21">
        <f>H46+H47+H48+H49+H50</f>
        <v>8</v>
      </c>
      <c r="I53" s="21">
        <f>SUM(I46:I50)</f>
        <v>7</v>
      </c>
      <c r="J53" s="21">
        <f>SUM(J46:J50)</f>
        <v>7</v>
      </c>
      <c r="K53" s="22"/>
    </row>
    <row r="54" spans="1:11" ht="23.45" customHeight="1">
      <c r="A54" s="23"/>
      <c r="B54" s="23"/>
      <c r="C54" s="23"/>
      <c r="D54" s="23"/>
      <c r="E54" s="23"/>
      <c r="F54" s="24"/>
      <c r="G54" s="23"/>
      <c r="H54" s="23"/>
      <c r="I54" s="23"/>
      <c r="J54" s="23"/>
      <c r="K54" s="24"/>
    </row>
    <row r="55" spans="1:11" ht="23.45" customHeight="1" outlineLevel="1">
      <c r="B55" s="6"/>
      <c r="C55" s="12"/>
      <c r="D55" s="12"/>
      <c r="F55" s="69"/>
      <c r="G55" s="6"/>
      <c r="H55" s="12"/>
      <c r="I55" s="12"/>
      <c r="K55" s="69"/>
    </row>
    <row r="56" spans="1:11" ht="21.6" customHeight="1" outlineLevel="1">
      <c r="E56" s="25"/>
      <c r="F56" s="26"/>
      <c r="J56" s="25"/>
      <c r="K56" s="26"/>
    </row>
    <row r="57" spans="1:11" ht="21.6" customHeight="1" outlineLevel="1">
      <c r="B57" s="5" t="s">
        <v>1</v>
      </c>
      <c r="C57" s="96" t="s">
        <v>39</v>
      </c>
      <c r="D57" s="107"/>
      <c r="E57" s="25"/>
      <c r="F57" s="26"/>
      <c r="G57" s="5" t="s">
        <v>1</v>
      </c>
      <c r="H57" s="96" t="s">
        <v>16</v>
      </c>
      <c r="I57" s="107"/>
      <c r="J57" s="25"/>
      <c r="K57" s="26"/>
    </row>
    <row r="58" spans="1:11" ht="21.6" customHeight="1" outlineLevel="1">
      <c r="B58" s="73" t="s">
        <v>4</v>
      </c>
      <c r="C58" s="74" t="s">
        <v>5</v>
      </c>
      <c r="D58" s="75" t="s">
        <v>6</v>
      </c>
      <c r="F58" s="69"/>
      <c r="G58" s="73" t="s">
        <v>4</v>
      </c>
      <c r="H58" s="74" t="s">
        <v>5</v>
      </c>
      <c r="I58" s="75" t="s">
        <v>6</v>
      </c>
      <c r="K58" s="69"/>
    </row>
    <row r="59" spans="1:11" ht="21.6" customHeight="1" outlineLevel="1">
      <c r="B59" s="76"/>
      <c r="C59" s="77" t="s">
        <v>89</v>
      </c>
      <c r="D59" s="78">
        <v>1</v>
      </c>
      <c r="F59" s="69"/>
      <c r="G59" s="76"/>
      <c r="H59" s="77">
        <v>1</v>
      </c>
      <c r="I59" s="78">
        <v>1</v>
      </c>
      <c r="K59" s="69"/>
    </row>
    <row r="60" spans="1:11" ht="21.6" customHeight="1">
      <c r="B60" s="6" t="s">
        <v>7</v>
      </c>
      <c r="C60" s="7" t="s">
        <v>8</v>
      </c>
      <c r="D60" s="7" t="s">
        <v>9</v>
      </c>
      <c r="E60" s="1" t="s">
        <v>10</v>
      </c>
      <c r="F60" s="3"/>
      <c r="G60" s="6" t="s">
        <v>7</v>
      </c>
      <c r="H60" s="7" t="s">
        <v>8</v>
      </c>
      <c r="I60" s="7" t="s">
        <v>9</v>
      </c>
      <c r="J60" s="1" t="s">
        <v>10</v>
      </c>
      <c r="K60" s="3"/>
    </row>
    <row r="61" spans="1:11" ht="21" customHeight="1">
      <c r="B61" s="8" t="s">
        <v>11</v>
      </c>
      <c r="C61" s="29">
        <v>10</v>
      </c>
      <c r="D61" s="29">
        <v>10</v>
      </c>
      <c r="E61" s="9">
        <v>8</v>
      </c>
      <c r="F61" s="10"/>
      <c r="G61" s="8" t="s">
        <v>11</v>
      </c>
      <c r="H61" s="29">
        <v>8</v>
      </c>
      <c r="I61" s="29">
        <v>8</v>
      </c>
      <c r="J61" s="9">
        <v>8</v>
      </c>
      <c r="K61" s="10"/>
    </row>
    <row r="62" spans="1:11" ht="24" customHeight="1">
      <c r="B62" s="11" t="s">
        <v>12</v>
      </c>
      <c r="C62" s="12"/>
      <c r="D62" s="12"/>
      <c r="E62" s="13"/>
      <c r="F62" s="14"/>
      <c r="G62" s="11" t="s">
        <v>12</v>
      </c>
      <c r="H62" s="12"/>
      <c r="I62" s="12"/>
      <c r="J62" s="13"/>
      <c r="K62" s="14"/>
    </row>
    <row r="63" spans="1:11" ht="22.9" customHeight="1">
      <c r="B63" s="15" t="s">
        <v>39</v>
      </c>
      <c r="C63" s="9">
        <v>1</v>
      </c>
      <c r="D63" s="9">
        <v>1</v>
      </c>
      <c r="E63" s="9">
        <v>1</v>
      </c>
      <c r="F63" s="10"/>
      <c r="G63" s="28" t="s">
        <v>16</v>
      </c>
      <c r="H63" s="9">
        <v>2</v>
      </c>
      <c r="I63" s="16">
        <v>3</v>
      </c>
      <c r="J63" s="9">
        <v>2</v>
      </c>
      <c r="K63" s="10"/>
    </row>
    <row r="64" spans="1:11" ht="21.75">
      <c r="B64" s="15" t="s">
        <v>13</v>
      </c>
      <c r="C64" s="9">
        <v>2</v>
      </c>
      <c r="D64" s="9">
        <v>2</v>
      </c>
      <c r="E64" s="16">
        <v>1</v>
      </c>
      <c r="F64" s="17"/>
      <c r="G64" s="15" t="s">
        <v>2</v>
      </c>
      <c r="H64" s="9">
        <v>1</v>
      </c>
      <c r="I64" s="9">
        <v>1</v>
      </c>
      <c r="J64" s="16">
        <v>1</v>
      </c>
      <c r="K64" s="17"/>
    </row>
    <row r="65" spans="1:11" ht="20.25" customHeight="1">
      <c r="B65" s="15" t="s">
        <v>15</v>
      </c>
      <c r="C65" s="9">
        <v>2</v>
      </c>
      <c r="D65" s="9">
        <v>2</v>
      </c>
      <c r="E65" s="9">
        <v>2</v>
      </c>
      <c r="F65" s="10"/>
      <c r="G65" s="9" t="s">
        <v>77</v>
      </c>
      <c r="H65" s="9">
        <v>1</v>
      </c>
      <c r="I65" s="9">
        <v>1</v>
      </c>
      <c r="J65" s="9">
        <v>1</v>
      </c>
      <c r="K65" s="10"/>
    </row>
    <row r="66" spans="1:11" ht="21.75">
      <c r="B66" s="15" t="s">
        <v>54</v>
      </c>
      <c r="C66" s="9">
        <v>1</v>
      </c>
      <c r="D66" s="9">
        <v>1</v>
      </c>
      <c r="E66" s="16">
        <v>1</v>
      </c>
      <c r="F66" s="17"/>
      <c r="G66" s="9" t="s">
        <v>60</v>
      </c>
      <c r="H66" s="9">
        <v>2</v>
      </c>
      <c r="I66" s="16">
        <v>2</v>
      </c>
      <c r="J66" s="31">
        <v>1</v>
      </c>
      <c r="K66" s="17"/>
    </row>
    <row r="67" spans="1:11" ht="21" customHeight="1">
      <c r="B67" s="15" t="s">
        <v>56</v>
      </c>
      <c r="C67" s="9">
        <v>0</v>
      </c>
      <c r="D67" s="16">
        <v>0</v>
      </c>
      <c r="E67" s="31">
        <v>1</v>
      </c>
      <c r="F67" s="32"/>
      <c r="G67" s="15" t="s">
        <v>20</v>
      </c>
      <c r="H67" s="9">
        <v>1</v>
      </c>
      <c r="I67" s="9">
        <v>1</v>
      </c>
      <c r="J67" s="9">
        <v>1</v>
      </c>
      <c r="K67" s="32"/>
    </row>
    <row r="68" spans="1:11" ht="21" customHeight="1">
      <c r="B68" s="15" t="s">
        <v>25</v>
      </c>
      <c r="C68" s="9">
        <v>1</v>
      </c>
      <c r="D68" s="16">
        <v>1</v>
      </c>
      <c r="E68" s="16">
        <v>1</v>
      </c>
      <c r="F68" s="32"/>
      <c r="G68" s="15"/>
      <c r="H68" s="9"/>
      <c r="I68" s="9"/>
      <c r="J68" s="9"/>
      <c r="K68" s="32"/>
    </row>
    <row r="69" spans="1:11" ht="23.45" customHeight="1">
      <c r="B69" s="15" t="s">
        <v>59</v>
      </c>
      <c r="C69" s="9">
        <v>1</v>
      </c>
      <c r="D69" s="16">
        <v>1</v>
      </c>
      <c r="E69" s="31">
        <v>1</v>
      </c>
      <c r="F69" s="32"/>
      <c r="G69" s="15"/>
      <c r="H69" s="9"/>
      <c r="I69" s="16"/>
      <c r="J69" s="31"/>
      <c r="K69" s="32"/>
    </row>
    <row r="70" spans="1:11" ht="21" customHeight="1">
      <c r="B70" s="19" t="s">
        <v>18</v>
      </c>
      <c r="C70" s="21">
        <f>C63+C64+C65+C66+C67+C69+C68</f>
        <v>8</v>
      </c>
      <c r="D70" s="21">
        <f t="shared" ref="D70:E70" si="2">D63+D64+D65+D66+D67+D69+D68</f>
        <v>8</v>
      </c>
      <c r="E70" s="21">
        <f t="shared" si="2"/>
        <v>8</v>
      </c>
      <c r="F70" s="22"/>
      <c r="G70" s="19" t="s">
        <v>18</v>
      </c>
      <c r="H70" s="21">
        <f>H63+H64+H65+H66+H67</f>
        <v>7</v>
      </c>
      <c r="I70" s="21">
        <f>SUM(I63:I67)</f>
        <v>8</v>
      </c>
      <c r="J70" s="21">
        <f>SUM(J63:J67)</f>
        <v>6</v>
      </c>
      <c r="K70" s="22"/>
    </row>
    <row r="71" spans="1:11" ht="21.6" customHeight="1">
      <c r="A71" s="79"/>
      <c r="B71" s="80"/>
      <c r="C71" s="81"/>
      <c r="D71" s="81"/>
      <c r="E71" s="81"/>
      <c r="F71" s="82"/>
      <c r="G71" s="80"/>
      <c r="H71" s="81"/>
      <c r="I71" s="81"/>
      <c r="J71" s="81"/>
      <c r="K71" s="82"/>
    </row>
    <row r="72" spans="1:11" ht="21" customHeight="1">
      <c r="A72" s="65"/>
      <c r="B72" s="65"/>
      <c r="C72" s="65"/>
      <c r="D72" s="65"/>
      <c r="E72" s="65"/>
      <c r="F72" s="26"/>
      <c r="G72" s="65"/>
      <c r="H72" s="65"/>
      <c r="I72" s="65"/>
      <c r="J72" s="65"/>
      <c r="K72" s="26"/>
    </row>
    <row r="73" spans="1:11" ht="23.25" customHeight="1">
      <c r="B73" s="5" t="s">
        <v>1</v>
      </c>
      <c r="C73" s="96"/>
      <c r="D73" s="107"/>
      <c r="E73" s="107"/>
      <c r="F73" s="26"/>
      <c r="G73" s="5" t="s">
        <v>1</v>
      </c>
      <c r="H73" s="96"/>
      <c r="I73" s="107"/>
      <c r="J73" s="107"/>
      <c r="K73" s="26"/>
    </row>
    <row r="74" spans="1:11" ht="21" customHeight="1">
      <c r="B74" s="73" t="s">
        <v>4</v>
      </c>
      <c r="C74" s="74" t="s">
        <v>5</v>
      </c>
      <c r="D74" s="75" t="s">
        <v>6</v>
      </c>
      <c r="F74" s="69"/>
      <c r="G74" s="73" t="s">
        <v>4</v>
      </c>
      <c r="H74" s="74" t="s">
        <v>5</v>
      </c>
      <c r="I74" s="75" t="s">
        <v>6</v>
      </c>
      <c r="K74" s="69"/>
    </row>
    <row r="75" spans="1:11" ht="15" customHeight="1">
      <c r="B75" s="76"/>
      <c r="C75" s="77"/>
      <c r="D75" s="78"/>
      <c r="F75" s="69"/>
      <c r="G75" s="76"/>
      <c r="H75" s="77"/>
      <c r="I75" s="78"/>
      <c r="K75" s="69"/>
    </row>
    <row r="76" spans="1:11" ht="15" customHeight="1">
      <c r="B76" s="6" t="s">
        <v>7</v>
      </c>
      <c r="C76" s="7" t="s">
        <v>8</v>
      </c>
      <c r="D76" s="7" t="s">
        <v>9</v>
      </c>
      <c r="E76" s="1" t="s">
        <v>10</v>
      </c>
      <c r="F76" s="3"/>
      <c r="G76" s="6" t="s">
        <v>7</v>
      </c>
      <c r="H76" s="7" t="s">
        <v>8</v>
      </c>
      <c r="I76" s="7" t="s">
        <v>9</v>
      </c>
      <c r="J76" s="1" t="s">
        <v>10</v>
      </c>
      <c r="K76" s="3"/>
    </row>
    <row r="77" spans="1:11" ht="15" customHeight="1">
      <c r="B77" s="8" t="s">
        <v>11</v>
      </c>
      <c r="C77" s="29"/>
      <c r="D77" s="29"/>
      <c r="E77" s="9"/>
      <c r="F77" s="10"/>
      <c r="G77" s="8" t="s">
        <v>11</v>
      </c>
      <c r="H77" s="29"/>
      <c r="I77" s="29"/>
      <c r="J77" s="9"/>
      <c r="K77" s="10"/>
    </row>
    <row r="78" spans="1:11" ht="15" customHeight="1">
      <c r="B78" s="11" t="s">
        <v>12</v>
      </c>
      <c r="C78" s="12"/>
      <c r="D78" s="12"/>
      <c r="E78" s="13"/>
      <c r="F78" s="14"/>
      <c r="G78" s="11" t="s">
        <v>12</v>
      </c>
      <c r="H78" s="12"/>
      <c r="I78" s="12"/>
      <c r="J78" s="13"/>
      <c r="K78" s="14"/>
    </row>
    <row r="79" spans="1:11" ht="15" customHeight="1">
      <c r="B79" s="15"/>
      <c r="C79" s="9"/>
      <c r="D79" s="9"/>
      <c r="E79" s="9"/>
      <c r="F79" s="10"/>
      <c r="G79" s="15"/>
      <c r="H79" s="9"/>
      <c r="I79" s="9"/>
      <c r="J79" s="9"/>
      <c r="K79" s="10"/>
    </row>
    <row r="80" spans="1:11" ht="15" customHeight="1">
      <c r="B80" s="15"/>
      <c r="C80" s="9"/>
      <c r="D80" s="9"/>
      <c r="E80" s="16"/>
      <c r="F80" s="17"/>
      <c r="G80" s="15"/>
      <c r="H80" s="9"/>
      <c r="I80" s="9"/>
      <c r="J80" s="16"/>
      <c r="K80" s="17"/>
    </row>
    <row r="81" spans="1:11" ht="15" customHeight="1">
      <c r="B81" s="15"/>
      <c r="C81" s="9"/>
      <c r="D81" s="9"/>
      <c r="E81" s="9"/>
      <c r="F81" s="10"/>
      <c r="G81" s="15"/>
      <c r="H81" s="9"/>
      <c r="I81" s="9"/>
      <c r="J81" s="9"/>
      <c r="K81" s="10"/>
    </row>
    <row r="82" spans="1:11" ht="15" customHeight="1">
      <c r="B82" s="15"/>
      <c r="C82" s="9"/>
      <c r="D82" s="9"/>
      <c r="E82" s="16"/>
      <c r="F82" s="17"/>
      <c r="G82" s="15"/>
      <c r="H82" s="9"/>
      <c r="I82" s="9"/>
      <c r="J82" s="16"/>
      <c r="K82" s="17"/>
    </row>
    <row r="83" spans="1:11" ht="20.25" customHeight="1">
      <c r="B83" s="15"/>
      <c r="C83" s="9"/>
      <c r="D83" s="16"/>
      <c r="E83" s="31"/>
      <c r="F83" s="32"/>
      <c r="G83" s="15"/>
      <c r="H83" s="9"/>
      <c r="I83" s="16"/>
      <c r="J83" s="31"/>
      <c r="K83" s="32"/>
    </row>
    <row r="84" spans="1:11" ht="15" customHeight="1">
      <c r="B84" s="15"/>
      <c r="C84" s="9"/>
      <c r="D84" s="16"/>
      <c r="E84" s="31"/>
      <c r="F84" s="22"/>
      <c r="G84" s="15"/>
      <c r="H84" s="9"/>
      <c r="I84" s="16"/>
      <c r="J84" s="31"/>
      <c r="K84" s="22"/>
    </row>
    <row r="85" spans="1:11" ht="15" customHeight="1">
      <c r="B85" s="19" t="s">
        <v>18</v>
      </c>
      <c r="C85" s="21">
        <f>C79+C80+C81+C82+C83</f>
        <v>0</v>
      </c>
      <c r="D85" s="21">
        <f>SUM(D79:D83)</f>
        <v>0</v>
      </c>
      <c r="E85" s="21">
        <f>SUM(E79:E83)</f>
        <v>0</v>
      </c>
      <c r="F85" s="24"/>
      <c r="G85" s="19" t="s">
        <v>18</v>
      </c>
      <c r="H85" s="21">
        <f>H79+H80+H81+H82+H83</f>
        <v>0</v>
      </c>
      <c r="I85" s="21">
        <f>SUM(I79:I83)</f>
        <v>0</v>
      </c>
      <c r="J85" s="21">
        <f>SUM(J79:J83)</f>
        <v>0</v>
      </c>
      <c r="K85" s="24"/>
    </row>
    <row r="86" spans="1:11" ht="15" customHeight="1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4"/>
    </row>
  </sheetData>
  <mergeCells count="10">
    <mergeCell ref="C57:D57"/>
    <mergeCell ref="H57:I57"/>
    <mergeCell ref="C73:E73"/>
    <mergeCell ref="H73:J73"/>
    <mergeCell ref="D4:E4"/>
    <mergeCell ref="C6:D6"/>
    <mergeCell ref="H6:I6"/>
    <mergeCell ref="C24:D24"/>
    <mergeCell ref="H24:I24"/>
    <mergeCell ref="H40:I40"/>
  </mergeCells>
  <conditionalFormatting sqref="C11:D11 C19:F19 C21:D21 C55:D55 C71:D71 F84 E85 C53:E53 C36:F36 C70:E70">
    <cfRule type="colorScale" priority="17">
      <colorScale>
        <cfvo type="formula" val="0"/>
        <cfvo type="formula" val="1"/>
        <color rgb="FFFF0000"/>
        <color rgb="FFC5E0B3"/>
      </colorScale>
    </cfRule>
  </conditionalFormatting>
  <conditionalFormatting sqref="C29:D29">
    <cfRule type="colorScale" priority="20">
      <colorScale>
        <cfvo type="formula" val="0"/>
        <cfvo type="formula" val="1"/>
        <color rgb="FFFF0000"/>
        <color rgb="FFC5E0B3"/>
      </colorScale>
    </cfRule>
  </conditionalFormatting>
  <conditionalFormatting sqref="C38:D38">
    <cfRule type="colorScale" priority="18">
      <colorScale>
        <cfvo type="formula" val="0"/>
        <cfvo type="formula" val="1"/>
        <color rgb="FFFF0000"/>
        <color rgb="FFC5E0B3"/>
      </colorScale>
    </cfRule>
  </conditionalFormatting>
  <conditionalFormatting sqref="C45:D45">
    <cfRule type="colorScale" priority="19">
      <colorScale>
        <cfvo type="formula" val="0"/>
        <cfvo type="formula" val="1"/>
        <color rgb="FFFF0000"/>
        <color rgb="FFC5E0B3"/>
      </colorScale>
    </cfRule>
  </conditionalFormatting>
  <conditionalFormatting sqref="C62:D62">
    <cfRule type="colorScale" priority="15">
      <colorScale>
        <cfvo type="formula" val="0"/>
        <cfvo type="formula" val="1"/>
        <color rgb="FFFF0000"/>
        <color rgb="FFC5E0B3"/>
      </colorScale>
    </cfRule>
  </conditionalFormatting>
  <conditionalFormatting sqref="C78:D78">
    <cfRule type="colorScale" priority="13">
      <colorScale>
        <cfvo type="formula" val="0"/>
        <cfvo type="formula" val="1"/>
        <color rgb="FFFF0000"/>
        <color rgb="FFC5E0B3"/>
      </colorScale>
    </cfRule>
  </conditionalFormatting>
  <conditionalFormatting sqref="C85:D85">
    <cfRule type="colorScale" priority="14">
      <colorScale>
        <cfvo type="formula" val="0"/>
        <cfvo type="formula" val="1"/>
        <color rgb="FFFF0000"/>
        <color rgb="FFC5E0B3"/>
      </colorScale>
    </cfRule>
  </conditionalFormatting>
  <conditionalFormatting sqref="F53">
    <cfRule type="colorScale" priority="21">
      <colorScale>
        <cfvo type="formula" val="0"/>
        <cfvo type="formula" val="1"/>
        <color rgb="FFFF0000"/>
        <color rgb="FFC5E0B3"/>
      </colorScale>
    </cfRule>
  </conditionalFormatting>
  <conditionalFormatting sqref="E71:F71 F70">
    <cfRule type="colorScale" priority="16">
      <colorScale>
        <cfvo type="formula" val="0"/>
        <cfvo type="formula" val="1"/>
        <color rgb="FFFF0000"/>
        <color rgb="FFC5E0B3"/>
      </colorScale>
    </cfRule>
  </conditionalFormatting>
  <conditionalFormatting sqref="H11:I11 H21:I21 H36:J36 H53:I53 H55:I55 H70:I71 J85 H19:J19">
    <cfRule type="colorScale" priority="8">
      <colorScale>
        <cfvo type="formula" val="0"/>
        <cfvo type="formula" val="1"/>
        <color rgb="FFFF0000"/>
        <color rgb="FFC5E0B3"/>
      </colorScale>
    </cfRule>
  </conditionalFormatting>
  <conditionalFormatting sqref="H29:I29">
    <cfRule type="colorScale" priority="11">
      <colorScale>
        <cfvo type="formula" val="0"/>
        <cfvo type="formula" val="1"/>
        <color rgb="FFFF0000"/>
        <color rgb="FFC5E0B3"/>
      </colorScale>
    </cfRule>
  </conditionalFormatting>
  <conditionalFormatting sqref="H38:I38">
    <cfRule type="colorScale" priority="9">
      <colorScale>
        <cfvo type="formula" val="0"/>
        <cfvo type="formula" val="1"/>
        <color rgb="FFFF0000"/>
        <color rgb="FFC5E0B3"/>
      </colorScale>
    </cfRule>
  </conditionalFormatting>
  <conditionalFormatting sqref="H45:I45">
    <cfRule type="colorScale" priority="10">
      <colorScale>
        <cfvo type="formula" val="0"/>
        <cfvo type="formula" val="1"/>
        <color rgb="FFFF0000"/>
        <color rgb="FFC5E0B3"/>
      </colorScale>
    </cfRule>
  </conditionalFormatting>
  <conditionalFormatting sqref="H62:I62">
    <cfRule type="colorScale" priority="6">
      <colorScale>
        <cfvo type="formula" val="0"/>
        <cfvo type="formula" val="1"/>
        <color rgb="FFFF0000"/>
        <color rgb="FFC5E0B3"/>
      </colorScale>
    </cfRule>
  </conditionalFormatting>
  <conditionalFormatting sqref="H78:I78">
    <cfRule type="colorScale" priority="4">
      <colorScale>
        <cfvo type="formula" val="0"/>
        <cfvo type="formula" val="1"/>
        <color rgb="FFFF0000"/>
        <color rgb="FFC5E0B3"/>
      </colorScale>
    </cfRule>
  </conditionalFormatting>
  <conditionalFormatting sqref="H85:I85">
    <cfRule type="colorScale" priority="5">
      <colorScale>
        <cfvo type="formula" val="0"/>
        <cfvo type="formula" val="1"/>
        <color rgb="FFFF0000"/>
        <color rgb="FFC5E0B3"/>
      </colorScale>
    </cfRule>
  </conditionalFormatting>
  <conditionalFormatting sqref="J53">
    <cfRule type="colorScale" priority="12">
      <colorScale>
        <cfvo type="formula" val="0"/>
        <cfvo type="formula" val="1"/>
        <color rgb="FFFF0000"/>
        <color rgb="FFC5E0B3"/>
      </colorScale>
    </cfRule>
  </conditionalFormatting>
  <conditionalFormatting sqref="J70:J71">
    <cfRule type="colorScale" priority="7">
      <colorScale>
        <cfvo type="formula" val="0"/>
        <cfvo type="formula" val="1"/>
        <color rgb="FFFF0000"/>
        <color rgb="FFC5E0B3"/>
      </colorScale>
    </cfRule>
  </conditionalFormatting>
  <conditionalFormatting sqref="K19 K36 K84">
    <cfRule type="colorScale" priority="2">
      <colorScale>
        <cfvo type="formula" val="0"/>
        <cfvo type="formula" val="1"/>
        <color rgb="FFFF0000"/>
        <color rgb="FFC5E0B3"/>
      </colorScale>
    </cfRule>
  </conditionalFormatting>
  <conditionalFormatting sqref="K53">
    <cfRule type="colorScale" priority="3">
      <colorScale>
        <cfvo type="formula" val="0"/>
        <cfvo type="formula" val="1"/>
        <color rgb="FFFF0000"/>
        <color rgb="FFC5E0B3"/>
      </colorScale>
    </cfRule>
  </conditionalFormatting>
  <conditionalFormatting sqref="K70:K71">
    <cfRule type="colorScale" priority="1">
      <colorScale>
        <cfvo type="formula" val="0"/>
        <cfvo type="formula" val="1"/>
        <color rgb="FFFF0000"/>
        <color rgb="FFC5E0B3"/>
      </colorScale>
    </cfRule>
  </conditionalFormatting>
  <dataValidations count="2">
    <dataValidation type="list" allowBlank="1" showInputMessage="1" showErrorMessage="1" sqref="B12:B18 G12:G18 G67:G69 B30:B35 G79:G84 B79:B84 G30:G35 B49:B52 G46:G52 G63:G64 B46:B47 B63:B69" xr:uid="{78F05AF1-63B5-4FCB-BC9A-0CE1B3271A70}">
      <formula1>#REF!</formula1>
    </dataValidation>
    <dataValidation type="list" showDropDown="1" showInputMessage="1" sqref="C7:E8 C58:D59 C25:D26 C74:D75 C41:D42 H7:J8 H58:I59 H25:I26 H74:I75 H41:I42" xr:uid="{918A4CFF-F99D-4679-B87A-6B97364817DC}">
      <formula1>#REF!</formula1>
    </dataValidation>
  </dataValidations>
  <pageMargins left="0.7" right="0.7" top="0.75" bottom="0.75" header="0" footer="0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F4E9-BD83-4D42-92AB-9B5D7F162792}">
  <sheetPr>
    <pageSetUpPr fitToPage="1"/>
  </sheetPr>
  <dimension ref="A1:V83"/>
  <sheetViews>
    <sheetView topLeftCell="A11" workbookViewId="0">
      <selection activeCell="J13" sqref="J13"/>
    </sheetView>
  </sheetViews>
  <sheetFormatPr defaultColWidth="10.21875" defaultRowHeight="15" customHeight="1" outlineLevelRow="2"/>
  <cols>
    <col min="1" max="1" width="2.44140625" customWidth="1"/>
    <col min="2" max="2" width="32.44140625" customWidth="1"/>
    <col min="3" max="5" width="9.44140625" customWidth="1"/>
    <col min="6" max="6" width="4.77734375" customWidth="1"/>
    <col min="7" max="7" width="39.21875" customWidth="1"/>
    <col min="8" max="10" width="11" customWidth="1"/>
    <col min="11" max="11" width="4.5546875" customWidth="1"/>
    <col min="12" max="22" width="11" customWidth="1"/>
    <col min="23" max="25" width="11.21875" customWidth="1"/>
  </cols>
  <sheetData>
    <row r="1" spans="1:22" ht="39" customHeight="1">
      <c r="A1" s="1"/>
      <c r="B1" s="2" t="s">
        <v>92</v>
      </c>
      <c r="C1" s="1"/>
      <c r="D1" s="1"/>
      <c r="E1" s="1"/>
      <c r="F1" s="3"/>
      <c r="G1" s="1"/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F2" s="69"/>
      <c r="K2" s="69"/>
    </row>
    <row r="3" spans="1:22">
      <c r="F3" s="69"/>
      <c r="K3" s="69"/>
    </row>
    <row r="4" spans="1:22" ht="28.5" customHeight="1">
      <c r="D4" s="106"/>
      <c r="E4" s="107"/>
      <c r="F4" s="69"/>
      <c r="K4" s="69"/>
    </row>
    <row r="5" spans="1:22">
      <c r="F5" s="69"/>
      <c r="K5" s="69"/>
    </row>
    <row r="6" spans="1:22" ht="28.9" customHeight="1">
      <c r="B6" s="68" t="s">
        <v>1</v>
      </c>
      <c r="C6" s="97" t="s">
        <v>51</v>
      </c>
      <c r="D6" s="108"/>
      <c r="F6" s="69"/>
      <c r="G6" s="68" t="s">
        <v>1</v>
      </c>
      <c r="H6" s="97" t="s">
        <v>93</v>
      </c>
      <c r="I6" s="108"/>
      <c r="K6" s="69"/>
    </row>
    <row r="7" spans="1:22" ht="15.6" customHeight="1">
      <c r="A7" s="67"/>
      <c r="B7" s="73" t="s">
        <v>4</v>
      </c>
      <c r="C7" s="74" t="s">
        <v>5</v>
      </c>
      <c r="D7" s="75" t="s">
        <v>6</v>
      </c>
      <c r="E7" s="67"/>
      <c r="F7" s="69"/>
      <c r="G7" s="73" t="s">
        <v>4</v>
      </c>
      <c r="H7" s="74" t="s">
        <v>5</v>
      </c>
      <c r="I7" s="75" t="s">
        <v>6</v>
      </c>
      <c r="J7" s="67"/>
      <c r="K7" s="69"/>
    </row>
    <row r="8" spans="1:22" ht="21">
      <c r="A8" s="67"/>
      <c r="B8" s="76"/>
      <c r="C8" s="77">
        <v>1</v>
      </c>
      <c r="D8" s="78"/>
      <c r="E8" s="67"/>
      <c r="F8" s="69"/>
      <c r="G8" s="76"/>
      <c r="H8" s="77">
        <v>2</v>
      </c>
      <c r="I8" s="78"/>
      <c r="J8" s="67"/>
      <c r="K8" s="69"/>
    </row>
    <row r="9" spans="1:22" ht="21">
      <c r="B9" s="64" t="s">
        <v>7</v>
      </c>
      <c r="C9" s="66" t="s">
        <v>8</v>
      </c>
      <c r="D9" s="66" t="s">
        <v>9</v>
      </c>
      <c r="E9" s="1" t="s">
        <v>10</v>
      </c>
      <c r="F9" s="3"/>
      <c r="G9" s="64" t="s">
        <v>7</v>
      </c>
      <c r="H9" s="66" t="s">
        <v>8</v>
      </c>
      <c r="I9" s="66" t="s">
        <v>9</v>
      </c>
      <c r="J9" s="1" t="s">
        <v>10</v>
      </c>
      <c r="K9" s="3"/>
    </row>
    <row r="10" spans="1:22" ht="23.45" customHeight="1">
      <c r="B10" s="8" t="s">
        <v>11</v>
      </c>
      <c r="C10" s="9">
        <v>5</v>
      </c>
      <c r="D10" s="9">
        <v>5</v>
      </c>
      <c r="E10" s="9">
        <v>5</v>
      </c>
      <c r="F10" s="10"/>
      <c r="G10" s="8" t="s">
        <v>11</v>
      </c>
      <c r="H10" s="9">
        <v>8</v>
      </c>
      <c r="I10" s="9">
        <v>8</v>
      </c>
      <c r="J10" s="9">
        <v>8</v>
      </c>
      <c r="K10" s="10"/>
    </row>
    <row r="11" spans="1:22" ht="21.6" customHeight="1" outlineLevel="1">
      <c r="B11" s="11" t="s">
        <v>12</v>
      </c>
      <c r="C11" s="12"/>
      <c r="D11" s="12"/>
      <c r="E11" s="13"/>
      <c r="F11" s="14"/>
      <c r="G11" s="11" t="s">
        <v>12</v>
      </c>
      <c r="H11" s="12"/>
      <c r="I11" s="12"/>
      <c r="J11" s="13"/>
      <c r="K11" s="14"/>
    </row>
    <row r="12" spans="1:22" ht="21.6" customHeight="1" outlineLevel="1">
      <c r="B12" s="15" t="s">
        <v>51</v>
      </c>
      <c r="C12" s="9">
        <v>1</v>
      </c>
      <c r="D12" s="9">
        <v>1</v>
      </c>
      <c r="E12" s="9">
        <v>1</v>
      </c>
      <c r="F12" s="10"/>
      <c r="G12" s="15" t="s">
        <v>27</v>
      </c>
      <c r="H12" s="9">
        <v>1</v>
      </c>
      <c r="I12" s="9">
        <v>2</v>
      </c>
      <c r="J12" s="9">
        <v>3</v>
      </c>
      <c r="K12" s="10"/>
    </row>
    <row r="13" spans="1:22" ht="21.6" customHeight="1" outlineLevel="1">
      <c r="B13" s="15" t="s">
        <v>44</v>
      </c>
      <c r="C13" s="9">
        <v>1</v>
      </c>
      <c r="D13" s="9">
        <v>1</v>
      </c>
      <c r="E13" s="9">
        <v>1</v>
      </c>
      <c r="F13" s="10"/>
      <c r="G13" s="15" t="s">
        <v>22</v>
      </c>
      <c r="H13" s="9">
        <v>1</v>
      </c>
      <c r="I13" s="9">
        <v>1</v>
      </c>
      <c r="J13" s="9">
        <v>1</v>
      </c>
      <c r="K13" s="10"/>
    </row>
    <row r="14" spans="1:22" ht="21.6" customHeight="1" outlineLevel="1">
      <c r="B14" s="15" t="s">
        <v>28</v>
      </c>
      <c r="C14" s="9">
        <v>1</v>
      </c>
      <c r="D14" s="9">
        <v>1</v>
      </c>
      <c r="E14" s="9">
        <v>1</v>
      </c>
      <c r="F14" s="10"/>
      <c r="G14" s="15" t="s">
        <v>19</v>
      </c>
      <c r="H14" s="9">
        <v>1</v>
      </c>
      <c r="I14" s="9">
        <v>1</v>
      </c>
      <c r="J14" s="9">
        <v>1</v>
      </c>
      <c r="K14" s="10"/>
    </row>
    <row r="15" spans="1:22" ht="21.6" customHeight="1" outlineLevel="1">
      <c r="B15" s="15" t="s">
        <v>35</v>
      </c>
      <c r="C15" s="9">
        <v>1</v>
      </c>
      <c r="D15" s="16">
        <v>1</v>
      </c>
      <c r="E15" s="16">
        <v>1</v>
      </c>
      <c r="F15" s="17"/>
      <c r="G15" s="15" t="s">
        <v>21</v>
      </c>
      <c r="H15" s="9">
        <v>1</v>
      </c>
      <c r="I15" s="16">
        <v>1</v>
      </c>
      <c r="J15" s="16">
        <v>1</v>
      </c>
      <c r="K15" s="17"/>
    </row>
    <row r="16" spans="1:22" ht="21.6" customHeight="1">
      <c r="B16" s="15" t="s">
        <v>42</v>
      </c>
      <c r="C16" s="9">
        <v>1</v>
      </c>
      <c r="D16" s="16">
        <v>1</v>
      </c>
      <c r="E16" s="16">
        <v>2</v>
      </c>
      <c r="F16" s="17"/>
      <c r="G16" s="15" t="s">
        <v>37</v>
      </c>
      <c r="H16" s="9">
        <v>1</v>
      </c>
      <c r="I16" s="16">
        <v>1</v>
      </c>
      <c r="J16" s="16">
        <v>1</v>
      </c>
      <c r="K16" s="17"/>
    </row>
    <row r="17" spans="1:11" ht="22.15" customHeight="1">
      <c r="B17" s="15"/>
      <c r="C17" s="9"/>
      <c r="D17" s="16"/>
      <c r="E17" s="16"/>
      <c r="F17" s="17"/>
      <c r="G17" s="15" t="s">
        <v>45</v>
      </c>
      <c r="H17" s="9">
        <v>1</v>
      </c>
      <c r="I17" s="16">
        <v>1</v>
      </c>
      <c r="J17" s="16">
        <v>1</v>
      </c>
      <c r="K17" s="17"/>
    </row>
    <row r="18" spans="1:11" ht="15" customHeight="1">
      <c r="B18" s="19" t="s">
        <v>18</v>
      </c>
      <c r="C18" s="20">
        <f>SUM(C12:C16)</f>
        <v>5</v>
      </c>
      <c r="D18" s="21">
        <f>SUM(D12:D16)</f>
        <v>5</v>
      </c>
      <c r="E18" s="21">
        <f>SUM(E12:E16)</f>
        <v>6</v>
      </c>
      <c r="F18" s="22"/>
      <c r="G18" s="19" t="s">
        <v>18</v>
      </c>
      <c r="H18" s="20">
        <f>SUM(H12:H17)</f>
        <v>6</v>
      </c>
      <c r="I18" s="20">
        <f t="shared" ref="I18:J18" si="0">SUM(I12:I17)</f>
        <v>7</v>
      </c>
      <c r="J18" s="20">
        <f>SUM(J12:J17)</f>
        <v>8</v>
      </c>
      <c r="K18" s="22"/>
    </row>
    <row r="19" spans="1:11" ht="32.25" customHeight="1">
      <c r="A19" s="23"/>
      <c r="B19" s="23"/>
      <c r="C19" s="23"/>
      <c r="D19" s="23"/>
      <c r="E19" s="23"/>
      <c r="F19" s="24"/>
      <c r="G19" s="23"/>
      <c r="H19" s="23"/>
      <c r="I19" s="23"/>
      <c r="J19" s="23"/>
      <c r="K19" s="24"/>
    </row>
    <row r="20" spans="1:11" ht="19.149999999999999" customHeight="1">
      <c r="B20" s="6"/>
      <c r="C20" s="12"/>
      <c r="D20" s="12"/>
      <c r="F20" s="69"/>
      <c r="G20" s="6"/>
      <c r="H20" s="12"/>
      <c r="I20" s="12"/>
      <c r="K20" s="69"/>
    </row>
    <row r="21" spans="1:11">
      <c r="F21" s="69"/>
      <c r="K21" s="69"/>
    </row>
    <row r="22" spans="1:11" ht="21.6" customHeight="1">
      <c r="D22" s="4"/>
      <c r="E22" s="25"/>
      <c r="F22" s="26"/>
      <c r="I22" s="4"/>
      <c r="J22" s="25"/>
      <c r="K22" s="26"/>
    </row>
    <row r="23" spans="1:11" ht="23.45" customHeight="1">
      <c r="B23" s="27" t="s">
        <v>1</v>
      </c>
      <c r="C23" s="96" t="s">
        <v>85</v>
      </c>
      <c r="D23" s="107"/>
      <c r="E23" s="25"/>
      <c r="F23" s="26"/>
      <c r="G23" s="27" t="s">
        <v>1</v>
      </c>
      <c r="H23" s="96" t="s">
        <v>32</v>
      </c>
      <c r="I23" s="107"/>
      <c r="J23" s="25"/>
      <c r="K23" s="26"/>
    </row>
    <row r="24" spans="1:11" ht="23.45" customHeight="1" outlineLevel="1">
      <c r="B24" s="73" t="s">
        <v>4</v>
      </c>
      <c r="C24" s="74" t="s">
        <v>5</v>
      </c>
      <c r="D24" s="75" t="s">
        <v>6</v>
      </c>
      <c r="F24" s="69"/>
      <c r="G24" s="73" t="s">
        <v>4</v>
      </c>
      <c r="H24" s="74" t="s">
        <v>5</v>
      </c>
      <c r="I24" s="75" t="s">
        <v>6</v>
      </c>
      <c r="K24" s="69"/>
    </row>
    <row r="25" spans="1:11" ht="23.45" customHeight="1" outlineLevel="1">
      <c r="B25" s="76"/>
      <c r="C25" s="77">
        <v>2</v>
      </c>
      <c r="D25" s="78">
        <v>2</v>
      </c>
      <c r="F25" s="69"/>
      <c r="G25" s="76"/>
      <c r="H25" s="77">
        <v>2</v>
      </c>
      <c r="I25" s="78"/>
      <c r="K25" s="69"/>
    </row>
    <row r="26" spans="1:11" ht="21" outlineLevel="2">
      <c r="B26" s="6" t="s">
        <v>7</v>
      </c>
      <c r="C26" s="7" t="s">
        <v>8</v>
      </c>
      <c r="D26" s="7" t="s">
        <v>9</v>
      </c>
      <c r="E26" s="1" t="s">
        <v>10</v>
      </c>
      <c r="F26" s="3"/>
      <c r="G26" s="6" t="s">
        <v>7</v>
      </c>
      <c r="H26" s="7" t="s">
        <v>8</v>
      </c>
      <c r="I26" s="7" t="s">
        <v>9</v>
      </c>
      <c r="J26" s="1" t="s">
        <v>10</v>
      </c>
      <c r="K26" s="3"/>
    </row>
    <row r="27" spans="1:11" ht="21.6" customHeight="1" outlineLevel="2">
      <c r="B27" s="8" t="s">
        <v>11</v>
      </c>
      <c r="C27" s="16">
        <v>10</v>
      </c>
      <c r="D27" s="16">
        <v>10</v>
      </c>
      <c r="E27" s="16">
        <v>10</v>
      </c>
      <c r="F27" s="10"/>
      <c r="G27" s="8" t="s">
        <v>11</v>
      </c>
      <c r="H27" s="16">
        <v>8</v>
      </c>
      <c r="I27" s="16">
        <v>8</v>
      </c>
      <c r="J27" s="16">
        <v>8</v>
      </c>
      <c r="K27" s="10"/>
    </row>
    <row r="28" spans="1:11" ht="21.6" customHeight="1" outlineLevel="2">
      <c r="B28" s="11" t="s">
        <v>12</v>
      </c>
      <c r="C28" s="12"/>
      <c r="D28" s="12"/>
      <c r="E28" s="13"/>
      <c r="F28" s="14"/>
      <c r="G28" s="11" t="s">
        <v>12</v>
      </c>
      <c r="H28" s="12"/>
      <c r="I28" s="12"/>
      <c r="J28" s="13"/>
      <c r="K28" s="14"/>
    </row>
    <row r="29" spans="1:11" ht="21.75" outlineLevel="1">
      <c r="B29" s="28" t="s">
        <v>20</v>
      </c>
      <c r="C29" s="9">
        <v>1</v>
      </c>
      <c r="D29" s="16">
        <v>1</v>
      </c>
      <c r="E29" s="16">
        <v>1</v>
      </c>
      <c r="F29" s="10"/>
      <c r="G29" s="28" t="s">
        <v>32</v>
      </c>
      <c r="H29" s="9">
        <v>1</v>
      </c>
      <c r="I29" s="16">
        <v>1</v>
      </c>
      <c r="J29" s="16">
        <v>1</v>
      </c>
      <c r="K29" s="10"/>
    </row>
    <row r="30" spans="1:11" ht="21.6" customHeight="1" outlineLevel="1">
      <c r="B30" s="28" t="s">
        <v>26</v>
      </c>
      <c r="C30" s="9">
        <v>2</v>
      </c>
      <c r="D30" s="9">
        <v>2</v>
      </c>
      <c r="E30" s="9">
        <v>2</v>
      </c>
      <c r="F30" s="10"/>
      <c r="G30" s="28" t="s">
        <v>40</v>
      </c>
      <c r="H30" s="9">
        <v>3</v>
      </c>
      <c r="I30" s="9">
        <v>2</v>
      </c>
      <c r="J30" s="9">
        <v>2</v>
      </c>
      <c r="K30" s="10"/>
    </row>
    <row r="31" spans="1:11" ht="25.9" customHeight="1">
      <c r="B31" s="28" t="s">
        <v>24</v>
      </c>
      <c r="C31" s="9">
        <v>1</v>
      </c>
      <c r="D31" s="9">
        <v>1</v>
      </c>
      <c r="E31" s="9">
        <v>1</v>
      </c>
      <c r="F31" s="10"/>
      <c r="G31" s="28" t="s">
        <v>38</v>
      </c>
      <c r="H31" s="9">
        <v>1</v>
      </c>
      <c r="I31" s="9">
        <v>1</v>
      </c>
      <c r="J31" s="9">
        <v>1</v>
      </c>
      <c r="K31" s="10"/>
    </row>
    <row r="32" spans="1:11" ht="21" customHeight="1">
      <c r="B32" s="28" t="s">
        <v>46</v>
      </c>
      <c r="C32" s="9">
        <v>1</v>
      </c>
      <c r="D32" s="16">
        <v>1</v>
      </c>
      <c r="E32" s="16">
        <v>1</v>
      </c>
      <c r="F32" s="10"/>
      <c r="G32" s="28" t="s">
        <v>34</v>
      </c>
      <c r="H32" s="9">
        <v>0</v>
      </c>
      <c r="I32" s="16">
        <v>0</v>
      </c>
      <c r="J32" s="16">
        <v>1</v>
      </c>
      <c r="K32" s="10"/>
    </row>
    <row r="33" spans="1:11" ht="22.9" customHeight="1">
      <c r="B33" s="28" t="s">
        <v>16</v>
      </c>
      <c r="C33" s="9">
        <v>2</v>
      </c>
      <c r="D33" s="16">
        <v>3</v>
      </c>
      <c r="E33" s="9">
        <v>2</v>
      </c>
      <c r="F33" s="10"/>
      <c r="G33" s="28" t="s">
        <v>53</v>
      </c>
      <c r="H33" s="9">
        <v>2</v>
      </c>
      <c r="I33" s="16">
        <v>2</v>
      </c>
      <c r="J33" s="9">
        <v>2</v>
      </c>
      <c r="K33" s="10"/>
    </row>
    <row r="34" spans="1:11" ht="18" customHeight="1">
      <c r="B34" s="28" t="s">
        <v>14</v>
      </c>
      <c r="C34" s="9">
        <v>1</v>
      </c>
      <c r="D34" s="29">
        <v>1</v>
      </c>
      <c r="E34" s="16">
        <v>2</v>
      </c>
      <c r="F34" s="17"/>
      <c r="G34" s="28"/>
      <c r="H34" s="9"/>
      <c r="I34" s="29"/>
      <c r="J34" s="16"/>
      <c r="K34" s="17"/>
    </row>
    <row r="35" spans="1:11" ht="21">
      <c r="B35" s="19" t="s">
        <v>18</v>
      </c>
      <c r="C35" s="20">
        <f>C30+C31+C32+C33+C29+C34</f>
        <v>8</v>
      </c>
      <c r="D35" s="20">
        <f t="shared" ref="D35:E35" si="1">D30+D31+D32+D33+D29+D34</f>
        <v>9</v>
      </c>
      <c r="E35" s="20">
        <f t="shared" si="1"/>
        <v>9</v>
      </c>
      <c r="F35" s="30"/>
      <c r="G35" s="19" t="s">
        <v>18</v>
      </c>
      <c r="H35" s="20">
        <f>H30+H31+H32+H33+H29</f>
        <v>7</v>
      </c>
      <c r="I35" s="20">
        <f>I30+I31+I32+I33+I29</f>
        <v>6</v>
      </c>
      <c r="J35" s="20">
        <f>J30+J31+J32+J33+J29</f>
        <v>7</v>
      </c>
      <c r="K35" s="30"/>
    </row>
    <row r="36" spans="1:11">
      <c r="A36" s="23"/>
      <c r="B36" s="23"/>
      <c r="C36" s="23"/>
      <c r="D36" s="23"/>
      <c r="E36" s="23"/>
      <c r="F36" s="24"/>
      <c r="G36" s="23"/>
      <c r="H36" s="23"/>
      <c r="I36" s="23"/>
      <c r="J36" s="23"/>
      <c r="K36" s="24"/>
    </row>
    <row r="37" spans="1:11" ht="24.75" customHeight="1">
      <c r="B37" s="6"/>
      <c r="C37" s="12"/>
      <c r="D37" s="12"/>
      <c r="F37" s="69"/>
      <c r="G37" s="6"/>
      <c r="H37" s="12"/>
      <c r="I37" s="12"/>
      <c r="K37" s="69"/>
    </row>
    <row r="38" spans="1:11" ht="22.5" customHeight="1">
      <c r="E38" s="25"/>
      <c r="F38" s="26"/>
      <c r="J38" s="25"/>
      <c r="K38" s="26"/>
    </row>
    <row r="39" spans="1:11" ht="23.45" customHeight="1">
      <c r="B39" s="5" t="s">
        <v>1</v>
      </c>
      <c r="C39" s="96" t="s">
        <v>55</v>
      </c>
      <c r="D39" s="107"/>
      <c r="E39" s="25"/>
      <c r="F39" s="26"/>
      <c r="G39" s="5" t="s">
        <v>1</v>
      </c>
      <c r="H39" s="84" t="s">
        <v>56</v>
      </c>
      <c r="J39" s="42"/>
      <c r="K39" s="26"/>
    </row>
    <row r="40" spans="1:11" ht="21.6" customHeight="1" outlineLevel="1">
      <c r="B40" s="73" t="s">
        <v>4</v>
      </c>
      <c r="C40" s="74" t="s">
        <v>5</v>
      </c>
      <c r="D40" s="75" t="s">
        <v>6</v>
      </c>
      <c r="F40" s="69"/>
      <c r="G40" s="73" t="s">
        <v>4</v>
      </c>
      <c r="H40" s="74" t="s">
        <v>5</v>
      </c>
      <c r="I40" s="75" t="s">
        <v>6</v>
      </c>
      <c r="K40" s="69"/>
    </row>
    <row r="41" spans="1:11" ht="21.6" customHeight="1" outlineLevel="1">
      <c r="B41" s="76"/>
      <c r="C41" s="77">
        <v>3</v>
      </c>
      <c r="D41" s="78"/>
      <c r="F41" s="69"/>
      <c r="G41" s="76"/>
      <c r="H41" s="77">
        <v>2</v>
      </c>
      <c r="I41" s="78"/>
      <c r="K41" s="69"/>
    </row>
    <row r="42" spans="1:11" ht="21.6" customHeight="1" outlineLevel="1">
      <c r="B42" s="6" t="s">
        <v>7</v>
      </c>
      <c r="C42" s="7" t="s">
        <v>8</v>
      </c>
      <c r="D42" s="7" t="s">
        <v>9</v>
      </c>
      <c r="E42" s="1" t="s">
        <v>10</v>
      </c>
      <c r="F42" s="3"/>
      <c r="G42" s="6" t="s">
        <v>7</v>
      </c>
      <c r="H42" s="7" t="s">
        <v>8</v>
      </c>
      <c r="I42" s="7" t="s">
        <v>9</v>
      </c>
      <c r="J42" s="1" t="s">
        <v>10</v>
      </c>
      <c r="K42" s="3"/>
    </row>
    <row r="43" spans="1:11" ht="21.6" customHeight="1" outlineLevel="1">
      <c r="B43" s="8" t="s">
        <v>11</v>
      </c>
      <c r="C43" s="29">
        <v>10</v>
      </c>
      <c r="D43" s="29">
        <v>10</v>
      </c>
      <c r="E43" s="9">
        <v>10</v>
      </c>
      <c r="F43" s="10"/>
      <c r="G43" s="8" t="s">
        <v>11</v>
      </c>
      <c r="H43" s="29">
        <v>8</v>
      </c>
      <c r="I43" s="29">
        <v>8</v>
      </c>
      <c r="J43" s="9">
        <v>8</v>
      </c>
      <c r="K43" s="10"/>
    </row>
    <row r="44" spans="1:11" ht="21.6" customHeight="1" outlineLevel="1">
      <c r="B44" s="11" t="s">
        <v>12</v>
      </c>
      <c r="C44" s="12"/>
      <c r="D44" s="12"/>
      <c r="E44" s="13"/>
      <c r="F44" s="14"/>
      <c r="G44" s="11" t="s">
        <v>12</v>
      </c>
      <c r="H44" s="12"/>
      <c r="I44" s="12"/>
      <c r="J44" s="13"/>
      <c r="K44" s="14"/>
    </row>
    <row r="45" spans="1:11" ht="21.6" customHeight="1">
      <c r="B45" s="15" t="s">
        <v>55</v>
      </c>
      <c r="C45" s="9">
        <v>2</v>
      </c>
      <c r="D45" s="9">
        <v>2</v>
      </c>
      <c r="E45" s="9">
        <v>1</v>
      </c>
      <c r="F45" s="10"/>
      <c r="G45" s="15" t="s">
        <v>56</v>
      </c>
      <c r="H45" s="9">
        <v>0</v>
      </c>
      <c r="I45" s="9">
        <v>0</v>
      </c>
      <c r="J45" s="9">
        <v>1</v>
      </c>
      <c r="K45" s="10"/>
    </row>
    <row r="46" spans="1:11" ht="19.149999999999999" customHeight="1">
      <c r="B46" s="15" t="s">
        <v>31</v>
      </c>
      <c r="C46" s="9">
        <v>3</v>
      </c>
      <c r="D46" s="9">
        <v>2</v>
      </c>
      <c r="E46" s="16">
        <v>1</v>
      </c>
      <c r="F46" s="17"/>
      <c r="G46" s="15" t="s">
        <v>13</v>
      </c>
      <c r="H46" s="9">
        <v>2</v>
      </c>
      <c r="I46" s="9">
        <v>2</v>
      </c>
      <c r="J46" s="16">
        <v>1</v>
      </c>
      <c r="K46" s="17"/>
    </row>
    <row r="47" spans="1:11" ht="20.25">
      <c r="B47" s="15" t="s">
        <v>52</v>
      </c>
      <c r="C47" s="9">
        <v>1</v>
      </c>
      <c r="D47" s="9">
        <v>1</v>
      </c>
      <c r="E47" s="9">
        <v>1</v>
      </c>
      <c r="F47" s="10"/>
      <c r="G47" s="15" t="s">
        <v>23</v>
      </c>
      <c r="H47" s="9">
        <v>2</v>
      </c>
      <c r="I47" s="9">
        <v>2</v>
      </c>
      <c r="J47" s="9">
        <v>2</v>
      </c>
      <c r="K47" s="10"/>
    </row>
    <row r="48" spans="1:11" ht="22.9" customHeight="1">
      <c r="B48" s="15" t="s">
        <v>54</v>
      </c>
      <c r="C48" s="9">
        <v>1</v>
      </c>
      <c r="D48" s="9">
        <v>1</v>
      </c>
      <c r="E48" s="16">
        <v>1</v>
      </c>
      <c r="F48" s="17"/>
      <c r="G48" s="15" t="s">
        <v>25</v>
      </c>
      <c r="H48" s="9">
        <v>1</v>
      </c>
      <c r="I48" s="9">
        <v>1</v>
      </c>
      <c r="J48" s="16">
        <v>1</v>
      </c>
      <c r="K48" s="17"/>
    </row>
    <row r="49" spans="1:11" ht="22.9" customHeight="1">
      <c r="B49" s="9" t="s">
        <v>60</v>
      </c>
      <c r="C49" s="9">
        <v>2</v>
      </c>
      <c r="D49" s="16">
        <v>2</v>
      </c>
      <c r="E49" s="31">
        <v>1</v>
      </c>
      <c r="F49" s="32"/>
      <c r="G49" s="15" t="s">
        <v>39</v>
      </c>
      <c r="H49" s="9">
        <v>1</v>
      </c>
      <c r="I49" s="16">
        <v>1</v>
      </c>
      <c r="J49" s="31">
        <v>1</v>
      </c>
      <c r="K49" s="32"/>
    </row>
    <row r="50" spans="1:11" ht="24.75" customHeight="1">
      <c r="B50" s="15"/>
      <c r="C50" s="9"/>
      <c r="D50" s="16"/>
      <c r="E50" s="31"/>
      <c r="F50" s="32"/>
      <c r="G50" s="15" t="s">
        <v>59</v>
      </c>
      <c r="H50" s="9">
        <v>1</v>
      </c>
      <c r="I50" s="16">
        <v>1</v>
      </c>
      <c r="J50" s="31">
        <v>1</v>
      </c>
      <c r="K50" s="32"/>
    </row>
    <row r="51" spans="1:11" ht="22.5" customHeight="1">
      <c r="B51" s="19" t="s">
        <v>18</v>
      </c>
      <c r="C51" s="21">
        <f>C45+C46+C47+C48+C49</f>
        <v>9</v>
      </c>
      <c r="D51" s="21">
        <f>SUM(D45:D49)</f>
        <v>8</v>
      </c>
      <c r="E51" s="21">
        <v>6</v>
      </c>
      <c r="F51" s="22"/>
      <c r="G51" s="19" t="s">
        <v>18</v>
      </c>
      <c r="H51" s="21">
        <f>H45+H46+H47+H48+H49+H50</f>
        <v>7</v>
      </c>
      <c r="I51" s="21">
        <f t="shared" ref="I51:J51" si="2">I45+I46+I47+I48+I49+I50</f>
        <v>7</v>
      </c>
      <c r="J51" s="21">
        <f t="shared" si="2"/>
        <v>7</v>
      </c>
      <c r="K51" s="22"/>
    </row>
    <row r="52" spans="1:11" ht="23.45" customHeight="1">
      <c r="A52" s="23"/>
      <c r="B52" s="23"/>
      <c r="C52" s="23"/>
      <c r="D52" s="23"/>
      <c r="E52" s="23"/>
      <c r="F52" s="24"/>
      <c r="G52" s="23"/>
      <c r="H52" s="23"/>
      <c r="I52" s="23"/>
      <c r="J52" s="23"/>
      <c r="K52" s="24"/>
    </row>
    <row r="53" spans="1:11" ht="23.45" customHeight="1" outlineLevel="1">
      <c r="B53" s="6"/>
      <c r="C53" s="12"/>
      <c r="D53" s="12"/>
      <c r="F53" s="69"/>
      <c r="G53" s="6"/>
      <c r="H53" s="12"/>
      <c r="I53" s="12"/>
      <c r="K53" s="69"/>
    </row>
    <row r="54" spans="1:11" ht="21.6" customHeight="1" outlineLevel="1">
      <c r="E54" s="25"/>
      <c r="F54" s="26"/>
      <c r="J54" s="25"/>
      <c r="K54" s="26"/>
    </row>
    <row r="55" spans="1:11" ht="21.6" customHeight="1" outlineLevel="1">
      <c r="B55" s="5" t="s">
        <v>1</v>
      </c>
      <c r="C55" s="96" t="s">
        <v>15</v>
      </c>
      <c r="D55" s="107"/>
      <c r="E55" s="25"/>
      <c r="F55" s="26"/>
      <c r="G55" s="5" t="s">
        <v>1</v>
      </c>
      <c r="H55" s="96"/>
      <c r="I55" s="107"/>
      <c r="J55" s="25"/>
      <c r="K55" s="26"/>
    </row>
    <row r="56" spans="1:11" ht="21.6" customHeight="1" outlineLevel="1">
      <c r="B56" s="73" t="s">
        <v>4</v>
      </c>
      <c r="C56" s="74" t="s">
        <v>5</v>
      </c>
      <c r="D56" s="75" t="s">
        <v>6</v>
      </c>
      <c r="F56" s="69"/>
      <c r="G56" s="73" t="s">
        <v>4</v>
      </c>
      <c r="H56" s="74" t="s">
        <v>5</v>
      </c>
      <c r="I56" s="75" t="s">
        <v>6</v>
      </c>
      <c r="K56" s="69"/>
    </row>
    <row r="57" spans="1:11" ht="21.6" customHeight="1" outlineLevel="1">
      <c r="B57" s="76"/>
      <c r="C57" s="77">
        <v>1</v>
      </c>
      <c r="D57" s="78">
        <v>1</v>
      </c>
      <c r="F57" s="69"/>
      <c r="G57" s="76"/>
      <c r="H57" s="77"/>
      <c r="I57" s="78"/>
      <c r="K57" s="69"/>
    </row>
    <row r="58" spans="1:11" ht="21.6" customHeight="1">
      <c r="B58" s="6" t="s">
        <v>7</v>
      </c>
      <c r="C58" s="7" t="s">
        <v>8</v>
      </c>
      <c r="D58" s="7" t="s">
        <v>9</v>
      </c>
      <c r="E58" s="1" t="s">
        <v>10</v>
      </c>
      <c r="F58" s="3"/>
      <c r="G58" s="6" t="s">
        <v>7</v>
      </c>
      <c r="H58" s="7" t="s">
        <v>8</v>
      </c>
      <c r="I58" s="7" t="s">
        <v>9</v>
      </c>
      <c r="J58" s="1" t="s">
        <v>10</v>
      </c>
      <c r="K58" s="3"/>
    </row>
    <row r="59" spans="1:11" ht="21" customHeight="1">
      <c r="B59" s="8" t="s">
        <v>11</v>
      </c>
      <c r="C59" s="29">
        <v>8</v>
      </c>
      <c r="D59" s="29">
        <v>8</v>
      </c>
      <c r="E59" s="9">
        <v>8</v>
      </c>
      <c r="F59" s="10"/>
      <c r="G59" s="8" t="s">
        <v>11</v>
      </c>
      <c r="H59" s="29"/>
      <c r="I59" s="29"/>
      <c r="J59" s="9"/>
      <c r="K59" s="10"/>
    </row>
    <row r="60" spans="1:11" ht="24" customHeight="1">
      <c r="B60" s="11" t="s">
        <v>12</v>
      </c>
      <c r="C60" s="12"/>
      <c r="D60" s="12"/>
      <c r="E60" s="13"/>
      <c r="F60" s="14"/>
      <c r="G60" s="11" t="s">
        <v>12</v>
      </c>
      <c r="H60" s="12"/>
      <c r="I60" s="12"/>
      <c r="J60" s="13"/>
      <c r="K60" s="14"/>
    </row>
    <row r="61" spans="1:11" ht="22.9" customHeight="1">
      <c r="B61" s="15" t="s">
        <v>15</v>
      </c>
      <c r="C61" s="9">
        <v>2</v>
      </c>
      <c r="D61" s="9">
        <v>2</v>
      </c>
      <c r="E61" s="9">
        <v>2</v>
      </c>
      <c r="F61" s="10"/>
      <c r="G61" s="15"/>
      <c r="H61" s="9"/>
      <c r="I61" s="9"/>
      <c r="J61" s="9"/>
      <c r="K61" s="10"/>
    </row>
    <row r="62" spans="1:11" ht="21.75">
      <c r="B62" s="15" t="s">
        <v>17</v>
      </c>
      <c r="C62" s="9">
        <v>1</v>
      </c>
      <c r="D62" s="9">
        <v>1</v>
      </c>
      <c r="E62" s="16">
        <v>1</v>
      </c>
      <c r="F62" s="17"/>
      <c r="G62" s="15"/>
      <c r="H62" s="9"/>
      <c r="I62" s="9"/>
      <c r="J62" s="16"/>
      <c r="K62" s="17"/>
    </row>
    <row r="63" spans="1:11" ht="20.25" customHeight="1">
      <c r="B63" s="15" t="s">
        <v>58</v>
      </c>
      <c r="C63" s="9">
        <v>1</v>
      </c>
      <c r="D63" s="9">
        <v>1</v>
      </c>
      <c r="E63" s="9">
        <v>2</v>
      </c>
      <c r="F63" s="10"/>
      <c r="G63" s="15"/>
      <c r="H63" s="9"/>
      <c r="I63" s="9"/>
      <c r="J63" s="9"/>
      <c r="K63" s="10"/>
    </row>
    <row r="64" spans="1:11" ht="21.75">
      <c r="B64" s="15" t="s">
        <v>3</v>
      </c>
      <c r="C64" s="9">
        <v>2</v>
      </c>
      <c r="D64" s="9">
        <v>1</v>
      </c>
      <c r="E64" s="16">
        <v>2</v>
      </c>
      <c r="F64" s="17"/>
      <c r="G64" s="15"/>
      <c r="H64" s="9"/>
      <c r="I64" s="9"/>
      <c r="J64" s="16"/>
      <c r="K64" s="17"/>
    </row>
    <row r="65" spans="1:11" ht="21" customHeight="1">
      <c r="B65" s="9" t="s">
        <v>65</v>
      </c>
      <c r="C65" s="9">
        <v>1</v>
      </c>
      <c r="D65" s="16">
        <v>1</v>
      </c>
      <c r="E65" s="31">
        <v>1</v>
      </c>
      <c r="F65" s="32"/>
      <c r="G65" s="15"/>
      <c r="H65" s="9"/>
      <c r="I65" s="16"/>
      <c r="J65" s="31"/>
      <c r="K65" s="32"/>
    </row>
    <row r="66" spans="1:11" ht="23.45" customHeight="1">
      <c r="B66" s="15"/>
      <c r="C66" s="9"/>
      <c r="D66" s="16"/>
      <c r="E66" s="31"/>
      <c r="F66" s="32"/>
      <c r="G66" s="15"/>
      <c r="H66" s="9"/>
      <c r="I66" s="16"/>
      <c r="J66" s="31"/>
      <c r="K66" s="32"/>
    </row>
    <row r="67" spans="1:11" ht="21" customHeight="1">
      <c r="B67" s="19" t="s">
        <v>18</v>
      </c>
      <c r="C67" s="21">
        <f>C61+C62+C63+C64+C65</f>
        <v>7</v>
      </c>
      <c r="D67" s="21">
        <f>SUM(D61:D65)</f>
        <v>6</v>
      </c>
      <c r="E67" s="21">
        <f>SUM(E61:E65)</f>
        <v>8</v>
      </c>
      <c r="F67" s="22"/>
      <c r="G67" s="19" t="s">
        <v>18</v>
      </c>
      <c r="H67" s="21">
        <f>H61+H62+H63+H64+H65</f>
        <v>0</v>
      </c>
      <c r="I67" s="21">
        <f>SUM(I61:I65)</f>
        <v>0</v>
      </c>
      <c r="J67" s="21">
        <f>SUM(J61:J65)</f>
        <v>0</v>
      </c>
      <c r="K67" s="22"/>
    </row>
    <row r="68" spans="1:11" ht="21.6" customHeight="1">
      <c r="A68" s="79"/>
      <c r="B68" s="80"/>
      <c r="C68" s="81"/>
      <c r="D68" s="81"/>
      <c r="E68" s="81"/>
      <c r="F68" s="82"/>
      <c r="G68" s="80"/>
      <c r="H68" s="81"/>
      <c r="I68" s="81"/>
      <c r="J68" s="81"/>
      <c r="K68" s="82"/>
    </row>
    <row r="69" spans="1:11" ht="21" customHeight="1">
      <c r="A69" s="65"/>
      <c r="B69" s="65"/>
      <c r="C69" s="65"/>
      <c r="D69" s="65"/>
      <c r="E69" s="65"/>
      <c r="F69" s="26"/>
      <c r="G69" s="65"/>
      <c r="H69" s="65"/>
      <c r="I69" s="65"/>
      <c r="J69" s="65"/>
      <c r="K69" s="26"/>
    </row>
    <row r="70" spans="1:11" ht="23.25" customHeight="1">
      <c r="B70" s="5" t="s">
        <v>1</v>
      </c>
      <c r="C70" s="96"/>
      <c r="D70" s="107"/>
      <c r="E70" s="107"/>
      <c r="F70" s="26"/>
      <c r="G70" s="5" t="s">
        <v>1</v>
      </c>
      <c r="H70" s="96"/>
      <c r="I70" s="107"/>
      <c r="J70" s="107"/>
      <c r="K70" s="26"/>
    </row>
    <row r="71" spans="1:11" ht="21" customHeight="1">
      <c r="B71" s="73" t="s">
        <v>4</v>
      </c>
      <c r="C71" s="74" t="s">
        <v>5</v>
      </c>
      <c r="D71" s="75" t="s">
        <v>6</v>
      </c>
      <c r="F71" s="69"/>
      <c r="G71" s="73" t="s">
        <v>4</v>
      </c>
      <c r="H71" s="74" t="s">
        <v>5</v>
      </c>
      <c r="I71" s="75" t="s">
        <v>6</v>
      </c>
      <c r="K71" s="69"/>
    </row>
    <row r="72" spans="1:11" ht="15" customHeight="1">
      <c r="B72" s="76"/>
      <c r="C72" s="77"/>
      <c r="D72" s="78"/>
      <c r="F72" s="69"/>
      <c r="G72" s="76"/>
      <c r="H72" s="77"/>
      <c r="I72" s="78"/>
      <c r="K72" s="69"/>
    </row>
    <row r="73" spans="1:11" ht="15" customHeight="1">
      <c r="B73" s="6" t="s">
        <v>7</v>
      </c>
      <c r="C73" s="7" t="s">
        <v>8</v>
      </c>
      <c r="D73" s="7" t="s">
        <v>9</v>
      </c>
      <c r="E73" s="1" t="s">
        <v>10</v>
      </c>
      <c r="F73" s="3"/>
      <c r="G73" s="6" t="s">
        <v>7</v>
      </c>
      <c r="H73" s="7" t="s">
        <v>8</v>
      </c>
      <c r="I73" s="7" t="s">
        <v>9</v>
      </c>
      <c r="J73" s="1" t="s">
        <v>10</v>
      </c>
      <c r="K73" s="3"/>
    </row>
    <row r="74" spans="1:11" ht="15" customHeight="1">
      <c r="B74" s="8" t="s">
        <v>11</v>
      </c>
      <c r="C74" s="29"/>
      <c r="D74" s="29"/>
      <c r="E74" s="9"/>
      <c r="F74" s="10"/>
      <c r="G74" s="8" t="s">
        <v>11</v>
      </c>
      <c r="H74" s="29"/>
      <c r="I74" s="29"/>
      <c r="J74" s="9"/>
      <c r="K74" s="10"/>
    </row>
    <row r="75" spans="1:11" ht="15" customHeight="1">
      <c r="B75" s="11" t="s">
        <v>12</v>
      </c>
      <c r="C75" s="12"/>
      <c r="D75" s="12"/>
      <c r="E75" s="13"/>
      <c r="F75" s="14"/>
      <c r="G75" s="11" t="s">
        <v>12</v>
      </c>
      <c r="H75" s="12"/>
      <c r="I75" s="12"/>
      <c r="J75" s="13"/>
      <c r="K75" s="14"/>
    </row>
    <row r="76" spans="1:11" ht="15" customHeight="1">
      <c r="B76" s="15"/>
      <c r="C76" s="9"/>
      <c r="D76" s="9"/>
      <c r="E76" s="9"/>
      <c r="F76" s="10"/>
      <c r="G76" s="15"/>
      <c r="H76" s="9"/>
      <c r="I76" s="9"/>
      <c r="J76" s="9"/>
      <c r="K76" s="10"/>
    </row>
    <row r="77" spans="1:11" ht="15" customHeight="1">
      <c r="B77" s="15"/>
      <c r="C77" s="9"/>
      <c r="D77" s="9"/>
      <c r="E77" s="16"/>
      <c r="F77" s="17"/>
      <c r="G77" s="15"/>
      <c r="H77" s="9"/>
      <c r="I77" s="9"/>
      <c r="J77" s="16"/>
      <c r="K77" s="17"/>
    </row>
    <row r="78" spans="1:11" ht="15" customHeight="1">
      <c r="B78" s="15"/>
      <c r="C78" s="9"/>
      <c r="D78" s="9"/>
      <c r="E78" s="9"/>
      <c r="F78" s="10"/>
      <c r="G78" s="15"/>
      <c r="H78" s="9"/>
      <c r="I78" s="9"/>
      <c r="J78" s="9"/>
      <c r="K78" s="10"/>
    </row>
    <row r="79" spans="1:11" ht="15" customHeight="1">
      <c r="B79" s="15"/>
      <c r="C79" s="9"/>
      <c r="D79" s="9"/>
      <c r="E79" s="16"/>
      <c r="F79" s="17"/>
      <c r="G79" s="15"/>
      <c r="H79" s="9"/>
      <c r="I79" s="9"/>
      <c r="J79" s="16"/>
      <c r="K79" s="17"/>
    </row>
    <row r="80" spans="1:11" ht="20.25" customHeight="1">
      <c r="B80" s="15"/>
      <c r="C80" s="9"/>
      <c r="D80" s="16"/>
      <c r="E80" s="31"/>
      <c r="F80" s="32"/>
      <c r="G80" s="15"/>
      <c r="H80" s="9"/>
      <c r="I80" s="16"/>
      <c r="J80" s="31"/>
      <c r="K80" s="32"/>
    </row>
    <row r="81" spans="1:11" ht="15" customHeight="1">
      <c r="B81" s="15"/>
      <c r="C81" s="9"/>
      <c r="D81" s="16"/>
      <c r="E81" s="31"/>
      <c r="F81" s="22"/>
      <c r="G81" s="15"/>
      <c r="H81" s="9"/>
      <c r="I81" s="16"/>
      <c r="J81" s="31"/>
      <c r="K81" s="22"/>
    </row>
    <row r="82" spans="1:11" ht="15" customHeight="1">
      <c r="B82" s="19" t="s">
        <v>18</v>
      </c>
      <c r="C82" s="21">
        <f>C76+C77+C78+C79+C80</f>
        <v>0</v>
      </c>
      <c r="D82" s="21">
        <f>SUM(D76:D80)</f>
        <v>0</v>
      </c>
      <c r="E82" s="21">
        <f>SUM(E76:E80)</f>
        <v>0</v>
      </c>
      <c r="F82" s="24"/>
      <c r="G82" s="19" t="s">
        <v>18</v>
      </c>
      <c r="H82" s="21">
        <f>H76+H77+H78+H79+H80</f>
        <v>0</v>
      </c>
      <c r="I82" s="21">
        <f>SUM(I76:I80)</f>
        <v>0</v>
      </c>
      <c r="J82" s="21">
        <f>SUM(J76:J80)</f>
        <v>0</v>
      </c>
      <c r="K82" s="24"/>
    </row>
    <row r="83" spans="1:11" ht="15" customHeight="1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4"/>
    </row>
  </sheetData>
  <mergeCells count="10">
    <mergeCell ref="C55:D55"/>
    <mergeCell ref="H55:I55"/>
    <mergeCell ref="C70:E70"/>
    <mergeCell ref="H70:J70"/>
    <mergeCell ref="D4:E4"/>
    <mergeCell ref="C6:D6"/>
    <mergeCell ref="H6:I6"/>
    <mergeCell ref="C23:D23"/>
    <mergeCell ref="H23:I23"/>
    <mergeCell ref="C39:D39"/>
  </mergeCells>
  <conditionalFormatting sqref="C11:D11 C18:F18 C20:D20 C51:D51 C53:D53 C67:D68 F81 E82 C35:F35">
    <cfRule type="colorScale" priority="17">
      <colorScale>
        <cfvo type="formula" val="0"/>
        <cfvo type="formula" val="1"/>
        <color rgb="FFFF0000"/>
        <color rgb="FFC5E0B3"/>
      </colorScale>
    </cfRule>
  </conditionalFormatting>
  <conditionalFormatting sqref="C28:D28">
    <cfRule type="colorScale" priority="20">
      <colorScale>
        <cfvo type="formula" val="0"/>
        <cfvo type="formula" val="1"/>
        <color rgb="FFFF0000"/>
        <color rgb="FFC5E0B3"/>
      </colorScale>
    </cfRule>
  </conditionalFormatting>
  <conditionalFormatting sqref="C37:D37">
    <cfRule type="colorScale" priority="18">
      <colorScale>
        <cfvo type="formula" val="0"/>
        <cfvo type="formula" val="1"/>
        <color rgb="FFFF0000"/>
        <color rgb="FFC5E0B3"/>
      </colorScale>
    </cfRule>
  </conditionalFormatting>
  <conditionalFormatting sqref="C44:D44">
    <cfRule type="colorScale" priority="19">
      <colorScale>
        <cfvo type="formula" val="0"/>
        <cfvo type="formula" val="1"/>
        <color rgb="FFFF0000"/>
        <color rgb="FFC5E0B3"/>
      </colorScale>
    </cfRule>
  </conditionalFormatting>
  <conditionalFormatting sqref="C60:D60">
    <cfRule type="colorScale" priority="15">
      <colorScale>
        <cfvo type="formula" val="0"/>
        <cfvo type="formula" val="1"/>
        <color rgb="FFFF0000"/>
        <color rgb="FFC5E0B3"/>
      </colorScale>
    </cfRule>
  </conditionalFormatting>
  <conditionalFormatting sqref="C75:D75">
    <cfRule type="colorScale" priority="13">
      <colorScale>
        <cfvo type="formula" val="0"/>
        <cfvo type="formula" val="1"/>
        <color rgb="FFFF0000"/>
        <color rgb="FFC5E0B3"/>
      </colorScale>
    </cfRule>
  </conditionalFormatting>
  <conditionalFormatting sqref="C82:D82">
    <cfRule type="colorScale" priority="14">
      <colorScale>
        <cfvo type="formula" val="0"/>
        <cfvo type="formula" val="1"/>
        <color rgb="FFFF0000"/>
        <color rgb="FFC5E0B3"/>
      </colorScale>
    </cfRule>
  </conditionalFormatting>
  <conditionalFormatting sqref="E51:F51">
    <cfRule type="colorScale" priority="21">
      <colorScale>
        <cfvo type="formula" val="0"/>
        <cfvo type="formula" val="1"/>
        <color rgb="FFFF0000"/>
        <color rgb="FFC5E0B3"/>
      </colorScale>
    </cfRule>
  </conditionalFormatting>
  <conditionalFormatting sqref="E67:F68">
    <cfRule type="colorScale" priority="16">
      <colorScale>
        <cfvo type="formula" val="0"/>
        <cfvo type="formula" val="1"/>
        <color rgb="FFFF0000"/>
        <color rgb="FFC5E0B3"/>
      </colorScale>
    </cfRule>
  </conditionalFormatting>
  <conditionalFormatting sqref="H11:I11 H20:I20 H35:J35 H53:I53 H67:I68 J82 H18:J18 H51:J51">
    <cfRule type="colorScale" priority="8">
      <colorScale>
        <cfvo type="formula" val="0"/>
        <cfvo type="formula" val="1"/>
        <color rgb="FFFF0000"/>
        <color rgb="FFC5E0B3"/>
      </colorScale>
    </cfRule>
  </conditionalFormatting>
  <conditionalFormatting sqref="H28:I28">
    <cfRule type="colorScale" priority="11">
      <colorScale>
        <cfvo type="formula" val="0"/>
        <cfvo type="formula" val="1"/>
        <color rgb="FFFF0000"/>
        <color rgb="FFC5E0B3"/>
      </colorScale>
    </cfRule>
  </conditionalFormatting>
  <conditionalFormatting sqref="H37:I37">
    <cfRule type="colorScale" priority="9">
      <colorScale>
        <cfvo type="formula" val="0"/>
        <cfvo type="formula" val="1"/>
        <color rgb="FFFF0000"/>
        <color rgb="FFC5E0B3"/>
      </colorScale>
    </cfRule>
  </conditionalFormatting>
  <conditionalFormatting sqref="H44:I44">
    <cfRule type="colorScale" priority="10">
      <colorScale>
        <cfvo type="formula" val="0"/>
        <cfvo type="formula" val="1"/>
        <color rgb="FFFF0000"/>
        <color rgb="FFC5E0B3"/>
      </colorScale>
    </cfRule>
  </conditionalFormatting>
  <conditionalFormatting sqref="H60:I60">
    <cfRule type="colorScale" priority="6">
      <colorScale>
        <cfvo type="formula" val="0"/>
        <cfvo type="formula" val="1"/>
        <color rgb="FFFF0000"/>
        <color rgb="FFC5E0B3"/>
      </colorScale>
    </cfRule>
  </conditionalFormatting>
  <conditionalFormatting sqref="H75:I75">
    <cfRule type="colorScale" priority="4">
      <colorScale>
        <cfvo type="formula" val="0"/>
        <cfvo type="formula" val="1"/>
        <color rgb="FFFF0000"/>
        <color rgb="FFC5E0B3"/>
      </colorScale>
    </cfRule>
  </conditionalFormatting>
  <conditionalFormatting sqref="H82:I82">
    <cfRule type="colorScale" priority="5">
      <colorScale>
        <cfvo type="formula" val="0"/>
        <cfvo type="formula" val="1"/>
        <color rgb="FFFF0000"/>
        <color rgb="FFC5E0B3"/>
      </colorScale>
    </cfRule>
  </conditionalFormatting>
  <conditionalFormatting sqref="J67:J68">
    <cfRule type="colorScale" priority="7">
      <colorScale>
        <cfvo type="formula" val="0"/>
        <cfvo type="formula" val="1"/>
        <color rgb="FFFF0000"/>
        <color rgb="FFC5E0B3"/>
      </colorScale>
    </cfRule>
  </conditionalFormatting>
  <conditionalFormatting sqref="K35 K18 K81">
    <cfRule type="colorScale" priority="2">
      <colorScale>
        <cfvo type="formula" val="0"/>
        <cfvo type="formula" val="1"/>
        <color rgb="FFFF0000"/>
        <color rgb="FFC5E0B3"/>
      </colorScale>
    </cfRule>
  </conditionalFormatting>
  <conditionalFormatting sqref="K51">
    <cfRule type="colorScale" priority="3">
      <colorScale>
        <cfvo type="formula" val="0"/>
        <cfvo type="formula" val="1"/>
        <color rgb="FFFF0000"/>
        <color rgb="FFC5E0B3"/>
      </colorScale>
    </cfRule>
  </conditionalFormatting>
  <conditionalFormatting sqref="K67:K68">
    <cfRule type="colorScale" priority="1">
      <colorScale>
        <cfvo type="formula" val="0"/>
        <cfvo type="formula" val="1"/>
        <color rgb="FFFF0000"/>
        <color rgb="FFC5E0B3"/>
      </colorScale>
    </cfRule>
  </conditionalFormatting>
  <dataValidations count="2">
    <dataValidation type="list" allowBlank="1" showInputMessage="1" showErrorMessage="1" sqref="B12:B17 G12:G17 B29:B34 B50 G76:G81 B76:B81 G29:G34 G61:G66 G45:G50 B45:B48 B61:B64 B66" xr:uid="{3CE12837-08A0-4D7D-9BED-63931D9E3F0A}">
      <formula1>#REF!</formula1>
    </dataValidation>
    <dataValidation type="list" showDropDown="1" showInputMessage="1" sqref="C7:E8 C56:D57 C24:D25 C71:D72 C40:D41 H7:J8 H56:I57 H24:I25 H71:I72 H40:I41" xr:uid="{5B9A3C74-3039-4369-B5A0-F44F14E6E788}">
      <formula1>#REF!</formula1>
    </dataValidation>
  </dataValidations>
  <pageMargins left="0.7" right="0.7" top="0.75" bottom="0.75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EE15D-3CBB-3D4C-918E-6D574446229A}">
  <sheetPr>
    <pageSetUpPr fitToPage="1"/>
  </sheetPr>
  <dimension ref="A1:V84"/>
  <sheetViews>
    <sheetView topLeftCell="A4" workbookViewId="0">
      <selection activeCell="E14" sqref="E14"/>
    </sheetView>
  </sheetViews>
  <sheetFormatPr defaultColWidth="10.21875" defaultRowHeight="15" customHeight="1" outlineLevelRow="2"/>
  <cols>
    <col min="1" max="1" width="2.44140625" customWidth="1"/>
    <col min="2" max="2" width="32.44140625" customWidth="1"/>
    <col min="3" max="5" width="9.44140625" customWidth="1"/>
    <col min="6" max="6" width="4.77734375" customWidth="1"/>
    <col min="7" max="7" width="39.21875" customWidth="1"/>
    <col min="8" max="10" width="11" customWidth="1"/>
    <col min="11" max="11" width="4.5546875" customWidth="1"/>
    <col min="12" max="22" width="11" customWidth="1"/>
    <col min="23" max="25" width="11.21875" customWidth="1"/>
  </cols>
  <sheetData>
    <row r="1" spans="1:22" ht="39" customHeight="1">
      <c r="A1" s="1"/>
      <c r="B1" s="2" t="s">
        <v>94</v>
      </c>
      <c r="C1" s="1"/>
      <c r="D1" s="1"/>
      <c r="E1" s="1"/>
      <c r="F1" s="3"/>
      <c r="G1" s="1"/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F2" s="69"/>
      <c r="K2" s="69"/>
    </row>
    <row r="3" spans="1:22">
      <c r="F3" s="69"/>
      <c r="K3" s="69"/>
    </row>
    <row r="4" spans="1:22" ht="28.5" customHeight="1">
      <c r="D4" s="106"/>
      <c r="E4" s="107"/>
      <c r="F4" s="69"/>
      <c r="K4" s="69"/>
    </row>
    <row r="5" spans="1:22">
      <c r="F5" s="69"/>
      <c r="K5" s="69"/>
    </row>
    <row r="6" spans="1:22" ht="28.9" customHeight="1">
      <c r="B6" s="68" t="s">
        <v>1</v>
      </c>
      <c r="C6" s="97" t="s">
        <v>37</v>
      </c>
      <c r="D6" s="108"/>
      <c r="F6" s="69"/>
      <c r="G6" s="68" t="s">
        <v>1</v>
      </c>
      <c r="H6" s="97" t="s">
        <v>30</v>
      </c>
      <c r="I6" s="108"/>
      <c r="K6" s="69"/>
    </row>
    <row r="7" spans="1:22" ht="15.6" customHeight="1">
      <c r="A7" s="67"/>
      <c r="B7" s="73" t="s">
        <v>4</v>
      </c>
      <c r="C7" s="74" t="s">
        <v>5</v>
      </c>
      <c r="D7" s="75" t="s">
        <v>6</v>
      </c>
      <c r="E7" s="67"/>
      <c r="F7" s="69"/>
      <c r="G7" s="73" t="s">
        <v>4</v>
      </c>
      <c r="H7" s="74" t="s">
        <v>5</v>
      </c>
      <c r="I7" s="75" t="s">
        <v>6</v>
      </c>
      <c r="J7" s="67"/>
      <c r="K7" s="69"/>
    </row>
    <row r="8" spans="1:22" ht="21">
      <c r="A8" s="67"/>
      <c r="B8" s="76"/>
      <c r="C8" s="77">
        <v>1</v>
      </c>
      <c r="D8" s="78">
        <v>1</v>
      </c>
      <c r="E8" s="67"/>
      <c r="F8" s="69"/>
      <c r="G8" s="76"/>
      <c r="H8" s="77">
        <v>2</v>
      </c>
      <c r="I8" s="78"/>
      <c r="J8" s="67"/>
      <c r="K8" s="69"/>
    </row>
    <row r="9" spans="1:22" ht="21">
      <c r="B9" s="64" t="s">
        <v>7</v>
      </c>
      <c r="C9" s="66" t="s">
        <v>8</v>
      </c>
      <c r="D9" s="66" t="s">
        <v>9</v>
      </c>
      <c r="E9" s="1" t="s">
        <v>10</v>
      </c>
      <c r="F9" s="3"/>
      <c r="G9" s="64" t="s">
        <v>7</v>
      </c>
      <c r="H9" s="66" t="s">
        <v>8</v>
      </c>
      <c r="I9" s="66" t="s">
        <v>9</v>
      </c>
      <c r="J9" s="1" t="s">
        <v>10</v>
      </c>
      <c r="K9" s="3"/>
    </row>
    <row r="10" spans="1:22" ht="23.45" customHeight="1">
      <c r="B10" s="8" t="s">
        <v>11</v>
      </c>
      <c r="C10" s="9">
        <v>8</v>
      </c>
      <c r="D10" s="9">
        <v>8</v>
      </c>
      <c r="E10" s="9">
        <v>8</v>
      </c>
      <c r="F10" s="10"/>
      <c r="G10" s="8" t="s">
        <v>11</v>
      </c>
      <c r="H10" s="9">
        <v>8</v>
      </c>
      <c r="I10" s="9">
        <v>8</v>
      </c>
      <c r="J10" s="9">
        <v>8</v>
      </c>
      <c r="K10" s="10"/>
    </row>
    <row r="11" spans="1:22" ht="21.6" customHeight="1" outlineLevel="1">
      <c r="B11" s="11" t="s">
        <v>12</v>
      </c>
      <c r="C11" s="12"/>
      <c r="D11" s="12"/>
      <c r="E11" s="13"/>
      <c r="F11" s="14"/>
      <c r="G11" s="11" t="s">
        <v>12</v>
      </c>
      <c r="H11" s="12"/>
      <c r="I11" s="12"/>
      <c r="J11" s="13"/>
      <c r="K11" s="14"/>
    </row>
    <row r="12" spans="1:22" ht="21.6" customHeight="1" outlineLevel="1">
      <c r="B12" s="15" t="s">
        <v>37</v>
      </c>
      <c r="C12" s="9">
        <v>1</v>
      </c>
      <c r="D12" s="9">
        <v>1</v>
      </c>
      <c r="E12" s="9">
        <v>1</v>
      </c>
      <c r="F12" s="10"/>
      <c r="G12" s="15" t="s">
        <v>30</v>
      </c>
      <c r="H12" s="9">
        <v>2</v>
      </c>
      <c r="I12" s="9">
        <v>2</v>
      </c>
      <c r="J12" s="9">
        <v>1</v>
      </c>
      <c r="K12" s="10"/>
    </row>
    <row r="13" spans="1:22" ht="21.6" customHeight="1" outlineLevel="1">
      <c r="B13" s="15" t="s">
        <v>27</v>
      </c>
      <c r="C13" s="9">
        <v>1</v>
      </c>
      <c r="D13" s="9">
        <v>2</v>
      </c>
      <c r="E13" s="9">
        <v>3</v>
      </c>
      <c r="F13" s="10"/>
      <c r="G13" s="15" t="s">
        <v>64</v>
      </c>
      <c r="H13" s="9">
        <v>1</v>
      </c>
      <c r="I13" s="9">
        <v>2</v>
      </c>
      <c r="J13" s="9">
        <v>1</v>
      </c>
      <c r="K13" s="10"/>
    </row>
    <row r="14" spans="1:22" ht="21.6" customHeight="1" outlineLevel="1">
      <c r="B14" s="15" t="s">
        <v>40</v>
      </c>
      <c r="C14" s="9">
        <v>3</v>
      </c>
      <c r="D14" s="9">
        <v>2</v>
      </c>
      <c r="E14" s="9">
        <v>2</v>
      </c>
      <c r="F14" s="10"/>
      <c r="G14" s="9" t="s">
        <v>34</v>
      </c>
      <c r="H14" s="9">
        <v>0</v>
      </c>
      <c r="I14" s="16">
        <v>0</v>
      </c>
      <c r="J14" s="16">
        <v>1</v>
      </c>
      <c r="K14" s="10"/>
    </row>
    <row r="15" spans="1:22" ht="21.6" customHeight="1" outlineLevel="1">
      <c r="B15" s="15" t="s">
        <v>29</v>
      </c>
      <c r="C15" s="9">
        <v>3</v>
      </c>
      <c r="D15" s="16">
        <v>3</v>
      </c>
      <c r="E15" s="16">
        <v>2</v>
      </c>
      <c r="F15" s="17"/>
      <c r="G15" s="9" t="s">
        <v>77</v>
      </c>
      <c r="H15" s="9">
        <v>1</v>
      </c>
      <c r="I15" s="16">
        <v>1</v>
      </c>
      <c r="J15" s="31">
        <v>1</v>
      </c>
      <c r="K15" s="17"/>
    </row>
    <row r="16" spans="1:22" ht="21.6" customHeight="1">
      <c r="B16" s="15"/>
      <c r="C16" s="9"/>
      <c r="D16" s="16"/>
      <c r="E16" s="16"/>
      <c r="F16" s="17"/>
      <c r="G16" s="9" t="s">
        <v>33</v>
      </c>
      <c r="H16" s="9">
        <v>2</v>
      </c>
      <c r="I16" s="16">
        <v>2</v>
      </c>
      <c r="J16" s="16">
        <v>2</v>
      </c>
      <c r="K16" s="17"/>
    </row>
    <row r="17" spans="1:11" ht="22.15" customHeight="1">
      <c r="B17" s="15"/>
      <c r="C17" s="9"/>
      <c r="D17" s="16"/>
      <c r="E17" s="16"/>
      <c r="F17" s="17"/>
      <c r="G17" s="9"/>
      <c r="H17" s="9"/>
      <c r="I17" s="16"/>
      <c r="J17" s="16"/>
      <c r="K17" s="17"/>
    </row>
    <row r="18" spans="1:11" ht="15" customHeight="1">
      <c r="B18" s="19" t="s">
        <v>18</v>
      </c>
      <c r="C18" s="20">
        <f>SUM(C12:C16)</f>
        <v>8</v>
      </c>
      <c r="D18" s="21">
        <f>SUM(D12:D16)</f>
        <v>8</v>
      </c>
      <c r="E18" s="21">
        <f>SUM(E12:E16)</f>
        <v>8</v>
      </c>
      <c r="F18" s="22"/>
      <c r="G18" s="19" t="s">
        <v>18</v>
      </c>
      <c r="H18" s="20">
        <f>SUM(H12:H17)</f>
        <v>6</v>
      </c>
      <c r="I18" s="20">
        <f t="shared" ref="I18:J18" si="0">SUM(I12:I17)</f>
        <v>7</v>
      </c>
      <c r="J18" s="20">
        <f t="shared" si="0"/>
        <v>6</v>
      </c>
      <c r="K18" s="22"/>
    </row>
    <row r="19" spans="1:11" ht="32.25" customHeight="1">
      <c r="A19" s="23"/>
      <c r="B19" s="23"/>
      <c r="C19" s="23"/>
      <c r="D19" s="23"/>
      <c r="E19" s="23"/>
      <c r="F19" s="24"/>
      <c r="G19" s="23"/>
      <c r="H19" s="23"/>
      <c r="I19" s="23"/>
      <c r="J19" s="23"/>
      <c r="K19" s="24"/>
    </row>
    <row r="20" spans="1:11" ht="19.149999999999999" customHeight="1">
      <c r="B20" s="6"/>
      <c r="C20" s="12"/>
      <c r="D20" s="12"/>
      <c r="F20" s="69"/>
      <c r="G20" s="6"/>
      <c r="H20" s="12"/>
      <c r="I20" s="12"/>
      <c r="K20" s="69"/>
    </row>
    <row r="21" spans="1:11">
      <c r="F21" s="69"/>
      <c r="K21" s="69"/>
    </row>
    <row r="22" spans="1:11" ht="21.6" customHeight="1">
      <c r="D22" s="4"/>
      <c r="E22" s="25"/>
      <c r="F22" s="26"/>
      <c r="I22" s="4"/>
      <c r="J22" s="25"/>
      <c r="K22" s="26"/>
    </row>
    <row r="23" spans="1:11" ht="23.45" customHeight="1">
      <c r="B23" s="27" t="s">
        <v>1</v>
      </c>
      <c r="C23" s="96" t="s">
        <v>24</v>
      </c>
      <c r="D23" s="107"/>
      <c r="E23" s="25"/>
      <c r="F23" s="26"/>
      <c r="G23" s="27" t="s">
        <v>1</v>
      </c>
      <c r="H23" s="84" t="s">
        <v>41</v>
      </c>
      <c r="J23" s="42"/>
      <c r="K23" s="26"/>
    </row>
    <row r="24" spans="1:11" ht="23.45" customHeight="1" outlineLevel="1">
      <c r="B24" s="73" t="s">
        <v>4</v>
      </c>
      <c r="C24" s="74" t="s">
        <v>5</v>
      </c>
      <c r="D24" s="75" t="s">
        <v>6</v>
      </c>
      <c r="F24" s="69"/>
      <c r="G24" s="73" t="s">
        <v>4</v>
      </c>
      <c r="H24" s="74" t="s">
        <v>5</v>
      </c>
      <c r="I24" s="75" t="s">
        <v>6</v>
      </c>
      <c r="K24" s="69"/>
    </row>
    <row r="25" spans="1:11" ht="23.45" customHeight="1" outlineLevel="1">
      <c r="B25" s="76"/>
      <c r="C25" s="77">
        <v>2</v>
      </c>
      <c r="D25" s="78"/>
      <c r="F25" s="69"/>
      <c r="G25" s="76"/>
      <c r="H25" s="77">
        <v>2</v>
      </c>
      <c r="I25" s="78"/>
      <c r="K25" s="69"/>
    </row>
    <row r="26" spans="1:11" ht="21" outlineLevel="2">
      <c r="B26" s="6" t="s">
        <v>7</v>
      </c>
      <c r="C26" s="7" t="s">
        <v>8</v>
      </c>
      <c r="D26" s="7" t="s">
        <v>9</v>
      </c>
      <c r="E26" s="1" t="s">
        <v>10</v>
      </c>
      <c r="F26" s="3"/>
      <c r="G26" s="6" t="s">
        <v>7</v>
      </c>
      <c r="H26" s="7" t="s">
        <v>8</v>
      </c>
      <c r="I26" s="7" t="s">
        <v>9</v>
      </c>
      <c r="J26" s="1" t="s">
        <v>10</v>
      </c>
      <c r="K26" s="3"/>
    </row>
    <row r="27" spans="1:11" ht="21.6" customHeight="1" outlineLevel="2">
      <c r="B27" s="8" t="s">
        <v>11</v>
      </c>
      <c r="C27" s="16">
        <v>8</v>
      </c>
      <c r="D27" s="16">
        <v>8</v>
      </c>
      <c r="E27" s="16">
        <v>8</v>
      </c>
      <c r="F27" s="10"/>
      <c r="G27" s="8" t="s">
        <v>11</v>
      </c>
      <c r="H27" s="16"/>
      <c r="I27" s="16"/>
      <c r="J27" s="16"/>
      <c r="K27" s="10"/>
    </row>
    <row r="28" spans="1:11" ht="21.6" customHeight="1" outlineLevel="2">
      <c r="B28" s="11" t="s">
        <v>12</v>
      </c>
      <c r="C28" s="12"/>
      <c r="D28" s="12"/>
      <c r="E28" s="13"/>
      <c r="F28" s="14"/>
      <c r="G28" s="11" t="s">
        <v>12</v>
      </c>
      <c r="H28" s="12"/>
      <c r="I28" s="12"/>
      <c r="J28" s="13"/>
      <c r="K28" s="14"/>
    </row>
    <row r="29" spans="1:11" ht="21.75" outlineLevel="1">
      <c r="B29" s="28" t="s">
        <v>24</v>
      </c>
      <c r="C29" s="9">
        <v>1</v>
      </c>
      <c r="D29" s="16">
        <v>1</v>
      </c>
      <c r="E29" s="16">
        <v>1</v>
      </c>
      <c r="F29" s="10"/>
      <c r="G29" s="28" t="s">
        <v>41</v>
      </c>
      <c r="H29" s="9">
        <v>1</v>
      </c>
      <c r="I29" s="16">
        <v>1</v>
      </c>
      <c r="J29" s="16">
        <v>1</v>
      </c>
      <c r="K29" s="10"/>
    </row>
    <row r="30" spans="1:11" ht="21.6" customHeight="1" outlineLevel="1">
      <c r="B30" s="28" t="s">
        <v>50</v>
      </c>
      <c r="C30" s="9">
        <v>1</v>
      </c>
      <c r="D30" s="9">
        <v>1</v>
      </c>
      <c r="E30" s="9">
        <v>1</v>
      </c>
      <c r="F30" s="10"/>
      <c r="G30" s="9" t="s">
        <v>36</v>
      </c>
      <c r="H30" s="9">
        <v>1</v>
      </c>
      <c r="I30" s="9">
        <v>1</v>
      </c>
      <c r="J30" s="9">
        <v>1</v>
      </c>
      <c r="K30" s="10"/>
    </row>
    <row r="31" spans="1:11" ht="25.9" customHeight="1">
      <c r="B31" s="28" t="s">
        <v>26</v>
      </c>
      <c r="C31" s="9">
        <v>2</v>
      </c>
      <c r="D31" s="9">
        <v>2</v>
      </c>
      <c r="E31" s="9">
        <v>2</v>
      </c>
      <c r="F31" s="10"/>
      <c r="G31" s="28" t="s">
        <v>35</v>
      </c>
      <c r="H31" s="9">
        <v>1</v>
      </c>
      <c r="I31" s="9">
        <v>1</v>
      </c>
      <c r="J31" s="9">
        <v>1</v>
      </c>
      <c r="K31" s="10"/>
    </row>
    <row r="32" spans="1:11" ht="21" customHeight="1">
      <c r="B32" s="28" t="s">
        <v>22</v>
      </c>
      <c r="C32" s="9">
        <v>1</v>
      </c>
      <c r="D32" s="16">
        <v>1</v>
      </c>
      <c r="E32" s="16">
        <v>1</v>
      </c>
      <c r="F32" s="10"/>
      <c r="G32" s="28" t="s">
        <v>52</v>
      </c>
      <c r="H32" s="9">
        <v>1</v>
      </c>
      <c r="I32" s="16">
        <v>1</v>
      </c>
      <c r="J32" s="16">
        <v>1</v>
      </c>
      <c r="K32" s="10"/>
    </row>
    <row r="33" spans="1:11" ht="22.9" customHeight="1">
      <c r="B33" s="28" t="s">
        <v>14</v>
      </c>
      <c r="C33" s="9">
        <v>1</v>
      </c>
      <c r="D33" s="16">
        <v>1</v>
      </c>
      <c r="E33" s="9">
        <v>2</v>
      </c>
      <c r="F33" s="10"/>
      <c r="G33" s="28" t="s">
        <v>54</v>
      </c>
      <c r="H33" s="9">
        <v>1</v>
      </c>
      <c r="I33" s="16">
        <v>1</v>
      </c>
      <c r="J33" s="9">
        <v>1</v>
      </c>
      <c r="K33" s="10"/>
    </row>
    <row r="34" spans="1:11" ht="18" customHeight="1">
      <c r="B34" s="28"/>
      <c r="C34" s="9"/>
      <c r="D34" s="29"/>
      <c r="E34" s="16"/>
      <c r="F34" s="17"/>
      <c r="G34" s="28" t="s">
        <v>44</v>
      </c>
      <c r="H34" s="9">
        <v>1</v>
      </c>
      <c r="I34" s="29">
        <v>1</v>
      </c>
      <c r="J34" s="16">
        <v>1</v>
      </c>
      <c r="K34" s="17"/>
    </row>
    <row r="35" spans="1:11" ht="18" customHeight="1">
      <c r="B35" s="28"/>
      <c r="C35" s="9"/>
      <c r="D35" s="29"/>
      <c r="E35" s="16"/>
      <c r="F35" s="17"/>
      <c r="G35" s="15" t="s">
        <v>38</v>
      </c>
      <c r="H35" s="9">
        <v>1</v>
      </c>
      <c r="I35" s="9">
        <v>1</v>
      </c>
      <c r="J35" s="9">
        <v>1</v>
      </c>
      <c r="K35" s="17"/>
    </row>
    <row r="36" spans="1:11" ht="21">
      <c r="B36" s="19" t="s">
        <v>18</v>
      </c>
      <c r="C36" s="20">
        <f>C30+C31+C32+C33+C29</f>
        <v>6</v>
      </c>
      <c r="D36" s="20">
        <f>D30+D31+D32+D33+D29</f>
        <v>6</v>
      </c>
      <c r="E36" s="20">
        <f>E30+E31+E32+E33+E29</f>
        <v>7</v>
      </c>
      <c r="F36" s="30"/>
      <c r="G36" s="19" t="s">
        <v>18</v>
      </c>
      <c r="H36" s="20">
        <f>H30+H31+H32+H33+H29+H34+H35</f>
        <v>7</v>
      </c>
      <c r="I36" s="20">
        <f>I30+I31+I32+I33+I29+I34+I35</f>
        <v>7</v>
      </c>
      <c r="J36" s="20">
        <f>J30+J31+J32+J33+J29+J34+J35</f>
        <v>7</v>
      </c>
      <c r="K36" s="30"/>
    </row>
    <row r="37" spans="1:11">
      <c r="A37" s="23"/>
      <c r="B37" s="23"/>
      <c r="C37" s="23"/>
      <c r="D37" s="23"/>
      <c r="E37" s="23"/>
      <c r="F37" s="24"/>
      <c r="G37" s="23"/>
      <c r="H37" s="23"/>
      <c r="I37" s="23"/>
      <c r="J37" s="23"/>
      <c r="K37" s="24"/>
    </row>
    <row r="38" spans="1:11" ht="24.75" customHeight="1">
      <c r="B38" s="6"/>
      <c r="C38" s="12"/>
      <c r="D38" s="12"/>
      <c r="F38" s="69"/>
      <c r="G38" s="6"/>
      <c r="H38" s="12"/>
      <c r="I38" s="12"/>
      <c r="K38" s="69"/>
    </row>
    <row r="39" spans="1:11" ht="22.5" customHeight="1">
      <c r="E39" s="25"/>
      <c r="F39" s="26"/>
      <c r="J39" s="25"/>
      <c r="K39" s="26"/>
    </row>
    <row r="40" spans="1:11" ht="23.45" customHeight="1">
      <c r="B40" s="5" t="s">
        <v>1</v>
      </c>
      <c r="C40" s="96" t="s">
        <v>62</v>
      </c>
      <c r="D40" s="107"/>
      <c r="E40" s="25"/>
      <c r="F40" s="26"/>
      <c r="G40" s="5" t="s">
        <v>1</v>
      </c>
      <c r="H40" s="96" t="s">
        <v>53</v>
      </c>
      <c r="I40" s="107"/>
      <c r="J40" s="25"/>
      <c r="K40" s="26"/>
    </row>
    <row r="41" spans="1:11" ht="21.6" customHeight="1" outlineLevel="1">
      <c r="B41" s="73" t="s">
        <v>4</v>
      </c>
      <c r="C41" s="74" t="s">
        <v>5</v>
      </c>
      <c r="D41" s="75" t="s">
        <v>6</v>
      </c>
      <c r="F41" s="69"/>
      <c r="G41" s="73" t="s">
        <v>4</v>
      </c>
      <c r="H41" s="74" t="s">
        <v>5</v>
      </c>
      <c r="I41" s="75" t="s">
        <v>6</v>
      </c>
      <c r="K41" s="69"/>
    </row>
    <row r="42" spans="1:11" ht="21.6" customHeight="1" outlineLevel="1">
      <c r="B42" s="76"/>
      <c r="C42" s="77"/>
      <c r="D42" s="78">
        <v>1</v>
      </c>
      <c r="F42" s="69"/>
      <c r="G42" s="76"/>
      <c r="H42" s="77"/>
      <c r="I42" s="78">
        <v>2</v>
      </c>
      <c r="K42" s="69"/>
    </row>
    <row r="43" spans="1:11" ht="21.6" customHeight="1" outlineLevel="1">
      <c r="B43" s="6" t="s">
        <v>7</v>
      </c>
      <c r="C43" s="7" t="s">
        <v>8</v>
      </c>
      <c r="D43" s="7" t="s">
        <v>9</v>
      </c>
      <c r="E43" s="1" t="s">
        <v>10</v>
      </c>
      <c r="F43" s="3"/>
      <c r="G43" s="6" t="s">
        <v>7</v>
      </c>
      <c r="H43" s="7" t="s">
        <v>8</v>
      </c>
      <c r="I43" s="7" t="s">
        <v>9</v>
      </c>
      <c r="J43" s="1" t="s">
        <v>10</v>
      </c>
      <c r="K43" s="3"/>
    </row>
    <row r="44" spans="1:11" ht="21.6" customHeight="1" outlineLevel="1">
      <c r="B44" s="8" t="s">
        <v>11</v>
      </c>
      <c r="C44" s="29">
        <v>5</v>
      </c>
      <c r="D44" s="29">
        <v>5</v>
      </c>
      <c r="E44" s="9">
        <v>5</v>
      </c>
      <c r="F44" s="10"/>
      <c r="G44" s="8" t="s">
        <v>11</v>
      </c>
      <c r="H44" s="29">
        <v>8</v>
      </c>
      <c r="I44" s="29">
        <v>8</v>
      </c>
      <c r="J44" s="9">
        <v>8</v>
      </c>
      <c r="K44" s="10"/>
    </row>
    <row r="45" spans="1:11" ht="21.6" customHeight="1" outlineLevel="1">
      <c r="B45" s="11" t="s">
        <v>12</v>
      </c>
      <c r="C45" s="12"/>
      <c r="D45" s="12"/>
      <c r="E45" s="13"/>
      <c r="F45" s="14"/>
      <c r="G45" s="11" t="s">
        <v>12</v>
      </c>
      <c r="H45" s="12"/>
      <c r="I45" s="12"/>
      <c r="J45" s="13"/>
      <c r="K45" s="14"/>
    </row>
    <row r="46" spans="1:11" ht="21.6" customHeight="1">
      <c r="B46" s="15" t="s">
        <v>62</v>
      </c>
      <c r="C46" s="9">
        <v>1</v>
      </c>
      <c r="D46" s="9">
        <v>1</v>
      </c>
      <c r="E46" s="9">
        <v>1</v>
      </c>
      <c r="F46" s="10"/>
      <c r="G46" s="15" t="s">
        <v>53</v>
      </c>
      <c r="H46" s="9">
        <v>2</v>
      </c>
      <c r="I46" s="9">
        <v>2</v>
      </c>
      <c r="J46" s="9">
        <v>2</v>
      </c>
      <c r="K46" s="10"/>
    </row>
    <row r="47" spans="1:11" ht="19.149999999999999" customHeight="1">
      <c r="B47" s="15" t="s">
        <v>39</v>
      </c>
      <c r="C47" s="9">
        <v>1</v>
      </c>
      <c r="D47" s="9">
        <v>1</v>
      </c>
      <c r="E47" s="16">
        <v>1</v>
      </c>
      <c r="F47" s="17"/>
      <c r="G47" s="15" t="s">
        <v>31</v>
      </c>
      <c r="H47" s="9">
        <v>3</v>
      </c>
      <c r="I47" s="9">
        <v>2</v>
      </c>
      <c r="J47" s="16">
        <v>1</v>
      </c>
      <c r="K47" s="17"/>
    </row>
    <row r="48" spans="1:11" ht="21.75">
      <c r="B48" s="15" t="s">
        <v>58</v>
      </c>
      <c r="C48" s="9">
        <v>1</v>
      </c>
      <c r="D48" s="9">
        <v>1</v>
      </c>
      <c r="E48" s="9">
        <v>2</v>
      </c>
      <c r="F48" s="10"/>
      <c r="G48" s="15" t="s">
        <v>3</v>
      </c>
      <c r="H48" s="9">
        <v>2</v>
      </c>
      <c r="I48" s="16">
        <v>1</v>
      </c>
      <c r="J48" s="31">
        <v>2</v>
      </c>
      <c r="K48" s="10"/>
    </row>
    <row r="49" spans="1:11" ht="22.9" customHeight="1">
      <c r="B49" s="15" t="s">
        <v>43</v>
      </c>
      <c r="C49" s="9">
        <v>2</v>
      </c>
      <c r="D49" s="9">
        <v>1</v>
      </c>
      <c r="E49" s="16">
        <v>2</v>
      </c>
      <c r="F49" s="17"/>
      <c r="G49" s="15" t="s">
        <v>32</v>
      </c>
      <c r="H49" s="9">
        <v>1</v>
      </c>
      <c r="I49" s="9">
        <v>1</v>
      </c>
      <c r="J49" s="16">
        <v>1</v>
      </c>
      <c r="K49" s="17"/>
    </row>
    <row r="50" spans="1:11" ht="22.9" customHeight="1">
      <c r="B50" s="15"/>
      <c r="C50" s="9"/>
      <c r="D50" s="16"/>
      <c r="E50" s="31"/>
      <c r="F50" s="32"/>
      <c r="G50" s="15" t="s">
        <v>20</v>
      </c>
      <c r="H50" s="9">
        <v>1</v>
      </c>
      <c r="I50" s="9">
        <v>1</v>
      </c>
      <c r="J50" s="9">
        <v>1</v>
      </c>
      <c r="K50" s="32"/>
    </row>
    <row r="51" spans="1:11" ht="24.75" customHeight="1">
      <c r="B51" s="15"/>
      <c r="C51" s="9"/>
      <c r="D51" s="16"/>
      <c r="E51" s="31"/>
      <c r="F51" s="32"/>
      <c r="G51" s="15"/>
      <c r="H51" s="9"/>
      <c r="I51" s="16"/>
      <c r="J51" s="31"/>
      <c r="K51" s="32"/>
    </row>
    <row r="52" spans="1:11" ht="22.5" customHeight="1">
      <c r="B52" s="19" t="s">
        <v>18</v>
      </c>
      <c r="C52" s="21">
        <f>C46+C47+C48+C49+C50</f>
        <v>5</v>
      </c>
      <c r="D52" s="21">
        <f>SUM(D46:D50)</f>
        <v>4</v>
      </c>
      <c r="E52" s="21">
        <f>SUM(E46:E50)</f>
        <v>6</v>
      </c>
      <c r="F52" s="22"/>
      <c r="G52" s="19" t="s">
        <v>18</v>
      </c>
      <c r="H52" s="21">
        <f>H46+H47+H48+H49+H50</f>
        <v>9</v>
      </c>
      <c r="I52" s="21">
        <f>SUM(I46:I50)</f>
        <v>7</v>
      </c>
      <c r="J52" s="21">
        <f>SUM(J46:J50)</f>
        <v>7</v>
      </c>
      <c r="K52" s="22"/>
    </row>
    <row r="53" spans="1:11" ht="23.45" customHeight="1">
      <c r="A53" s="23"/>
      <c r="B53" s="23"/>
      <c r="C53" s="23"/>
      <c r="D53" s="23"/>
      <c r="E53" s="23"/>
      <c r="F53" s="24"/>
      <c r="G53" s="23"/>
      <c r="H53" s="23"/>
      <c r="I53" s="23"/>
      <c r="J53" s="23"/>
      <c r="K53" s="24"/>
    </row>
    <row r="54" spans="1:11" ht="23.45" customHeight="1" outlineLevel="1">
      <c r="B54" s="6"/>
      <c r="C54" s="12"/>
      <c r="D54" s="12"/>
      <c r="F54" s="69"/>
      <c r="G54" s="6"/>
      <c r="H54" s="12"/>
      <c r="I54" s="12"/>
      <c r="K54" s="69"/>
    </row>
    <row r="55" spans="1:11" ht="21.6" customHeight="1" outlineLevel="1">
      <c r="E55" s="25"/>
      <c r="F55" s="26"/>
      <c r="J55" s="25"/>
      <c r="K55" s="26"/>
    </row>
    <row r="56" spans="1:11" ht="21.6" customHeight="1" outlineLevel="1">
      <c r="B56" s="5" t="s">
        <v>1</v>
      </c>
      <c r="C56" s="96" t="s">
        <v>13</v>
      </c>
      <c r="D56" s="107"/>
      <c r="E56" s="25"/>
      <c r="F56" s="26"/>
      <c r="G56" s="5" t="s">
        <v>1</v>
      </c>
      <c r="H56" s="96"/>
      <c r="I56" s="107"/>
      <c r="J56" s="25"/>
      <c r="K56" s="26"/>
    </row>
    <row r="57" spans="1:11" ht="21.6" customHeight="1" outlineLevel="1">
      <c r="B57" s="73" t="s">
        <v>4</v>
      </c>
      <c r="C57" s="74" t="s">
        <v>5</v>
      </c>
      <c r="D57" s="75" t="s">
        <v>6</v>
      </c>
      <c r="F57" s="69"/>
      <c r="G57" s="73" t="s">
        <v>4</v>
      </c>
      <c r="H57" s="74" t="s">
        <v>5</v>
      </c>
      <c r="I57" s="75" t="s">
        <v>6</v>
      </c>
      <c r="K57" s="69"/>
    </row>
    <row r="58" spans="1:11" ht="21.6" customHeight="1" outlineLevel="1">
      <c r="B58" s="76"/>
      <c r="C58" s="77">
        <v>2</v>
      </c>
      <c r="D58" s="78"/>
      <c r="F58" s="69"/>
      <c r="G58" s="76"/>
      <c r="H58" s="77"/>
      <c r="I58" s="78"/>
      <c r="K58" s="69"/>
    </row>
    <row r="59" spans="1:11" ht="21.6" customHeight="1">
      <c r="B59" s="6" t="s">
        <v>7</v>
      </c>
      <c r="C59" s="7" t="s">
        <v>8</v>
      </c>
      <c r="D59" s="7" t="s">
        <v>9</v>
      </c>
      <c r="E59" s="1" t="s">
        <v>10</v>
      </c>
      <c r="F59" s="3"/>
      <c r="G59" s="6" t="s">
        <v>7</v>
      </c>
      <c r="H59" s="7" t="s">
        <v>8</v>
      </c>
      <c r="I59" s="7" t="s">
        <v>9</v>
      </c>
      <c r="J59" s="1" t="s">
        <v>10</v>
      </c>
      <c r="K59" s="3"/>
    </row>
    <row r="60" spans="1:11" ht="21" customHeight="1">
      <c r="B60" s="8" t="s">
        <v>11</v>
      </c>
      <c r="C60" s="29">
        <v>8</v>
      </c>
      <c r="D60" s="29">
        <v>8</v>
      </c>
      <c r="E60" s="9">
        <v>8</v>
      </c>
      <c r="F60" s="10"/>
      <c r="G60" s="8" t="s">
        <v>11</v>
      </c>
      <c r="H60" s="29"/>
      <c r="I60" s="29"/>
      <c r="J60" s="9"/>
      <c r="K60" s="10"/>
    </row>
    <row r="61" spans="1:11" ht="24" customHeight="1">
      <c r="B61" s="11" t="s">
        <v>12</v>
      </c>
      <c r="C61" s="12"/>
      <c r="D61" s="12"/>
      <c r="E61" s="13"/>
      <c r="F61" s="14"/>
      <c r="G61" s="11" t="s">
        <v>12</v>
      </c>
      <c r="H61" s="12"/>
      <c r="I61" s="12"/>
      <c r="J61" s="13"/>
      <c r="K61" s="14"/>
    </row>
    <row r="62" spans="1:11" ht="22.9" customHeight="1">
      <c r="B62" s="15" t="s">
        <v>13</v>
      </c>
      <c r="C62" s="9">
        <v>1</v>
      </c>
      <c r="D62" s="9">
        <v>1</v>
      </c>
      <c r="E62" s="9">
        <v>1</v>
      </c>
      <c r="F62" s="10"/>
      <c r="G62" s="15"/>
      <c r="H62" s="9"/>
      <c r="I62" s="9"/>
      <c r="J62" s="9"/>
      <c r="K62" s="10"/>
    </row>
    <row r="63" spans="1:11" ht="21.75">
      <c r="B63" s="15" t="s">
        <v>56</v>
      </c>
      <c r="C63" s="9">
        <v>0</v>
      </c>
      <c r="D63" s="9">
        <v>0</v>
      </c>
      <c r="E63" s="16">
        <v>1</v>
      </c>
      <c r="F63" s="17"/>
      <c r="G63" s="15"/>
      <c r="H63" s="9"/>
      <c r="I63" s="9"/>
      <c r="J63" s="16"/>
      <c r="K63" s="17"/>
    </row>
    <row r="64" spans="1:11" ht="15.6" customHeight="1">
      <c r="B64" s="15" t="s">
        <v>21</v>
      </c>
      <c r="C64" s="9">
        <v>1</v>
      </c>
      <c r="D64" s="9">
        <v>1</v>
      </c>
      <c r="E64" s="9">
        <v>1</v>
      </c>
      <c r="F64" s="10"/>
      <c r="G64" s="15"/>
      <c r="H64" s="9"/>
      <c r="I64" s="9"/>
      <c r="J64" s="9"/>
      <c r="K64" s="10"/>
    </row>
    <row r="65" spans="1:11" ht="21.75">
      <c r="B65" s="15" t="s">
        <v>25</v>
      </c>
      <c r="C65" s="9">
        <v>1</v>
      </c>
      <c r="D65" s="9">
        <v>1</v>
      </c>
      <c r="E65" s="16">
        <v>1</v>
      </c>
      <c r="F65" s="17"/>
      <c r="G65" s="15"/>
      <c r="H65" s="9"/>
      <c r="I65" s="9"/>
      <c r="J65" s="16"/>
      <c r="K65" s="17"/>
    </row>
    <row r="66" spans="1:11" ht="21" customHeight="1">
      <c r="B66" s="15" t="s">
        <v>15</v>
      </c>
      <c r="C66" s="9">
        <v>2</v>
      </c>
      <c r="D66" s="16">
        <v>2</v>
      </c>
      <c r="E66" s="31">
        <v>2</v>
      </c>
      <c r="F66" s="32"/>
      <c r="G66" s="15"/>
      <c r="H66" s="9"/>
      <c r="I66" s="16"/>
      <c r="J66" s="31"/>
      <c r="K66" s="32"/>
    </row>
    <row r="67" spans="1:11" ht="23.45" customHeight="1">
      <c r="B67" s="15" t="s">
        <v>17</v>
      </c>
      <c r="C67" s="9">
        <v>1</v>
      </c>
      <c r="D67" s="16">
        <v>1</v>
      </c>
      <c r="E67" s="31">
        <v>1</v>
      </c>
      <c r="F67" s="32"/>
      <c r="G67" s="15"/>
      <c r="H67" s="9"/>
      <c r="I67" s="16"/>
      <c r="J67" s="31"/>
      <c r="K67" s="32"/>
    </row>
    <row r="68" spans="1:11" ht="21" customHeight="1">
      <c r="B68" s="19" t="s">
        <v>18</v>
      </c>
      <c r="C68" s="21">
        <f>C62+C63+C64+C65+C66+C67</f>
        <v>6</v>
      </c>
      <c r="D68" s="21">
        <f t="shared" ref="D68:E68" si="1">D62+D63+D64+D65+D66+D67</f>
        <v>6</v>
      </c>
      <c r="E68" s="21">
        <f t="shared" si="1"/>
        <v>7</v>
      </c>
      <c r="F68" s="22"/>
      <c r="G68" s="19" t="s">
        <v>18</v>
      </c>
      <c r="H68" s="21">
        <f>H62+H63+H64+H65+H66</f>
        <v>0</v>
      </c>
      <c r="I68" s="21">
        <f>SUM(I62:I66)</f>
        <v>0</v>
      </c>
      <c r="J68" s="21">
        <f>SUM(J62:J66)</f>
        <v>0</v>
      </c>
      <c r="K68" s="22"/>
    </row>
    <row r="69" spans="1:11" ht="21.6" customHeight="1">
      <c r="A69" s="79"/>
      <c r="B69" s="80"/>
      <c r="C69" s="81"/>
      <c r="D69" s="81"/>
      <c r="E69" s="81"/>
      <c r="F69" s="82"/>
      <c r="G69" s="80"/>
      <c r="H69" s="81"/>
      <c r="I69" s="81"/>
      <c r="J69" s="81"/>
      <c r="K69" s="82"/>
    </row>
    <row r="70" spans="1:11" ht="21" customHeight="1">
      <c r="A70" s="65"/>
      <c r="B70" s="65"/>
      <c r="C70" s="65"/>
      <c r="D70" s="65"/>
      <c r="E70" s="65"/>
      <c r="F70" s="26"/>
      <c r="G70" s="65"/>
      <c r="H70" s="65"/>
      <c r="I70" s="65"/>
      <c r="J70" s="65"/>
      <c r="K70" s="26"/>
    </row>
    <row r="71" spans="1:11" ht="23.25" customHeight="1">
      <c r="B71" s="5" t="s">
        <v>1</v>
      </c>
      <c r="C71" s="96"/>
      <c r="D71" s="107"/>
      <c r="E71" s="107"/>
      <c r="F71" s="26"/>
      <c r="G71" s="5" t="s">
        <v>1</v>
      </c>
      <c r="H71" s="96"/>
      <c r="I71" s="107"/>
      <c r="J71" s="107"/>
      <c r="K71" s="26"/>
    </row>
    <row r="72" spans="1:11" ht="21" customHeight="1">
      <c r="B72" s="73" t="s">
        <v>4</v>
      </c>
      <c r="C72" s="74" t="s">
        <v>5</v>
      </c>
      <c r="D72" s="75" t="s">
        <v>6</v>
      </c>
      <c r="F72" s="69"/>
      <c r="G72" s="73" t="s">
        <v>4</v>
      </c>
      <c r="H72" s="74" t="s">
        <v>5</v>
      </c>
      <c r="I72" s="75" t="s">
        <v>6</v>
      </c>
      <c r="K72" s="69"/>
    </row>
    <row r="73" spans="1:11" ht="15" customHeight="1">
      <c r="B73" s="76"/>
      <c r="C73" s="77"/>
      <c r="D73" s="78"/>
      <c r="F73" s="69"/>
      <c r="G73" s="76"/>
      <c r="H73" s="77"/>
      <c r="I73" s="78"/>
      <c r="K73" s="69"/>
    </row>
    <row r="74" spans="1:11" ht="15" customHeight="1">
      <c r="B74" s="6" t="s">
        <v>7</v>
      </c>
      <c r="C74" s="7" t="s">
        <v>8</v>
      </c>
      <c r="D74" s="7" t="s">
        <v>9</v>
      </c>
      <c r="E74" s="1" t="s">
        <v>10</v>
      </c>
      <c r="F74" s="3"/>
      <c r="G74" s="6" t="s">
        <v>7</v>
      </c>
      <c r="H74" s="7" t="s">
        <v>8</v>
      </c>
      <c r="I74" s="7" t="s">
        <v>9</v>
      </c>
      <c r="J74" s="1" t="s">
        <v>10</v>
      </c>
      <c r="K74" s="3"/>
    </row>
    <row r="75" spans="1:11" ht="15" customHeight="1">
      <c r="B75" s="8" t="s">
        <v>11</v>
      </c>
      <c r="C75" s="29"/>
      <c r="D75" s="29"/>
      <c r="E75" s="9"/>
      <c r="F75" s="10"/>
      <c r="G75" s="8" t="s">
        <v>11</v>
      </c>
      <c r="H75" s="29"/>
      <c r="I75" s="29"/>
      <c r="J75" s="9"/>
      <c r="K75" s="10"/>
    </row>
    <row r="76" spans="1:11" ht="15" customHeight="1">
      <c r="B76" s="11" t="s">
        <v>12</v>
      </c>
      <c r="C76" s="12"/>
      <c r="D76" s="12"/>
      <c r="E76" s="13"/>
      <c r="F76" s="14"/>
      <c r="G76" s="11" t="s">
        <v>12</v>
      </c>
      <c r="H76" s="12"/>
      <c r="I76" s="12"/>
      <c r="J76" s="13"/>
      <c r="K76" s="14"/>
    </row>
    <row r="77" spans="1:11" ht="15" customHeight="1">
      <c r="B77" s="15"/>
      <c r="C77" s="9"/>
      <c r="D77" s="9"/>
      <c r="E77" s="9"/>
      <c r="F77" s="10"/>
      <c r="G77" s="15"/>
      <c r="H77" s="9"/>
      <c r="I77" s="9"/>
      <c r="J77" s="9"/>
      <c r="K77" s="10"/>
    </row>
    <row r="78" spans="1:11" ht="15" customHeight="1">
      <c r="B78" s="15"/>
      <c r="C78" s="9"/>
      <c r="D78" s="9"/>
      <c r="E78" s="16"/>
      <c r="F78" s="17"/>
      <c r="G78" s="15"/>
      <c r="H78" s="9"/>
      <c r="I78" s="9"/>
      <c r="J78" s="16"/>
      <c r="K78" s="17"/>
    </row>
    <row r="79" spans="1:11" ht="15" customHeight="1">
      <c r="B79" s="15"/>
      <c r="C79" s="9"/>
      <c r="D79" s="9"/>
      <c r="E79" s="9"/>
      <c r="F79" s="10"/>
      <c r="G79" s="15"/>
      <c r="H79" s="9"/>
      <c r="I79" s="9"/>
      <c r="J79" s="9"/>
      <c r="K79" s="10"/>
    </row>
    <row r="80" spans="1:11" ht="15" customHeight="1">
      <c r="B80" s="15"/>
      <c r="C80" s="9"/>
      <c r="D80" s="9"/>
      <c r="E80" s="16"/>
      <c r="F80" s="17"/>
      <c r="G80" s="15"/>
      <c r="H80" s="9"/>
      <c r="I80" s="9"/>
      <c r="J80" s="16"/>
      <c r="K80" s="17"/>
    </row>
    <row r="81" spans="1:11" ht="20.25" customHeight="1">
      <c r="B81" s="15"/>
      <c r="C81" s="9"/>
      <c r="D81" s="16"/>
      <c r="E81" s="31"/>
      <c r="F81" s="32"/>
      <c r="G81" s="15"/>
      <c r="H81" s="9"/>
      <c r="I81" s="16"/>
      <c r="J81" s="31"/>
      <c r="K81" s="32"/>
    </row>
    <row r="82" spans="1:11" ht="15" customHeight="1">
      <c r="B82" s="15"/>
      <c r="C82" s="9"/>
      <c r="D82" s="16"/>
      <c r="E82" s="31"/>
      <c r="F82" s="22"/>
      <c r="G82" s="15"/>
      <c r="H82" s="9"/>
      <c r="I82" s="16"/>
      <c r="J82" s="31"/>
      <c r="K82" s="22"/>
    </row>
    <row r="83" spans="1:11" ht="15" customHeight="1">
      <c r="B83" s="19" t="s">
        <v>18</v>
      </c>
      <c r="C83" s="21">
        <f>C77+C78+C79+C80+C81</f>
        <v>0</v>
      </c>
      <c r="D83" s="21">
        <f>SUM(D77:D81)</f>
        <v>0</v>
      </c>
      <c r="E83" s="21">
        <f>SUM(E77:E81)</f>
        <v>0</v>
      </c>
      <c r="F83" s="24"/>
      <c r="G83" s="19" t="s">
        <v>18</v>
      </c>
      <c r="H83" s="21">
        <f>H77+H78+H79+H80+H81</f>
        <v>0</v>
      </c>
      <c r="I83" s="21">
        <f>SUM(I77:I81)</f>
        <v>0</v>
      </c>
      <c r="J83" s="21">
        <f>SUM(J77:J81)</f>
        <v>0</v>
      </c>
      <c r="K83" s="24"/>
    </row>
    <row r="84" spans="1:11" ht="15" customHeight="1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4"/>
    </row>
  </sheetData>
  <dataConsolidate/>
  <mergeCells count="10">
    <mergeCell ref="D4:E4"/>
    <mergeCell ref="H6:I6"/>
    <mergeCell ref="C56:D56"/>
    <mergeCell ref="H56:I56"/>
    <mergeCell ref="C71:E71"/>
    <mergeCell ref="H71:J71"/>
    <mergeCell ref="C6:D6"/>
    <mergeCell ref="C23:D23"/>
    <mergeCell ref="C40:D40"/>
    <mergeCell ref="H40:I40"/>
  </mergeCells>
  <conditionalFormatting sqref="C11:D11 C18:F18 C20:D20 C36:F36 C52:D52 C54:D54 C69:D69 F82 E83 C68:E68">
    <cfRule type="colorScale" priority="17">
      <colorScale>
        <cfvo type="formula" val="0"/>
        <cfvo type="formula" val="1"/>
        <color rgb="FFFF0000"/>
        <color rgb="FFC5E0B3"/>
      </colorScale>
    </cfRule>
  </conditionalFormatting>
  <conditionalFormatting sqref="C28:D28">
    <cfRule type="colorScale" priority="20">
      <colorScale>
        <cfvo type="formula" val="0"/>
        <cfvo type="formula" val="1"/>
        <color rgb="FFFF0000"/>
        <color rgb="FFC5E0B3"/>
      </colorScale>
    </cfRule>
  </conditionalFormatting>
  <conditionalFormatting sqref="C38:D38">
    <cfRule type="colorScale" priority="18">
      <colorScale>
        <cfvo type="formula" val="0"/>
        <cfvo type="formula" val="1"/>
        <color rgb="FFFF0000"/>
        <color rgb="FFC5E0B3"/>
      </colorScale>
    </cfRule>
  </conditionalFormatting>
  <conditionalFormatting sqref="C45:D45">
    <cfRule type="colorScale" priority="19">
      <colorScale>
        <cfvo type="formula" val="0"/>
        <cfvo type="formula" val="1"/>
        <color rgb="FFFF0000"/>
        <color rgb="FFC5E0B3"/>
      </colorScale>
    </cfRule>
  </conditionalFormatting>
  <conditionalFormatting sqref="C61:D61">
    <cfRule type="colorScale" priority="15">
      <colorScale>
        <cfvo type="formula" val="0"/>
        <cfvo type="formula" val="1"/>
        <color rgb="FFFF0000"/>
        <color rgb="FFC5E0B3"/>
      </colorScale>
    </cfRule>
  </conditionalFormatting>
  <conditionalFormatting sqref="C76:D76">
    <cfRule type="colorScale" priority="13">
      <colorScale>
        <cfvo type="formula" val="0"/>
        <cfvo type="formula" val="1"/>
        <color rgb="FFFF0000"/>
        <color rgb="FFC5E0B3"/>
      </colorScale>
    </cfRule>
  </conditionalFormatting>
  <conditionalFormatting sqref="C83:D83">
    <cfRule type="colorScale" priority="14">
      <colorScale>
        <cfvo type="formula" val="0"/>
        <cfvo type="formula" val="1"/>
        <color rgb="FFFF0000"/>
        <color rgb="FFC5E0B3"/>
      </colorScale>
    </cfRule>
  </conditionalFormatting>
  <conditionalFormatting sqref="E52:F52">
    <cfRule type="colorScale" priority="21">
      <colorScale>
        <cfvo type="formula" val="0"/>
        <cfvo type="formula" val="1"/>
        <color rgb="FFFF0000"/>
        <color rgb="FFC5E0B3"/>
      </colorScale>
    </cfRule>
  </conditionalFormatting>
  <conditionalFormatting sqref="E69:F69 F68">
    <cfRule type="colorScale" priority="16">
      <colorScale>
        <cfvo type="formula" val="0"/>
        <cfvo type="formula" val="1"/>
        <color rgb="FFFF0000"/>
        <color rgb="FFC5E0B3"/>
      </colorScale>
    </cfRule>
  </conditionalFormatting>
  <conditionalFormatting sqref="H11:I11 H20:I20 H52:I52 H54:I54 H68:I69 J83 H18:J18 H36:J36">
    <cfRule type="colorScale" priority="8">
      <colorScale>
        <cfvo type="formula" val="0"/>
        <cfvo type="formula" val="1"/>
        <color rgb="FFFF0000"/>
        <color rgb="FFC5E0B3"/>
      </colorScale>
    </cfRule>
  </conditionalFormatting>
  <conditionalFormatting sqref="H28:I28">
    <cfRule type="colorScale" priority="11">
      <colorScale>
        <cfvo type="formula" val="0"/>
        <cfvo type="formula" val="1"/>
        <color rgb="FFFF0000"/>
        <color rgb="FFC5E0B3"/>
      </colorScale>
    </cfRule>
  </conditionalFormatting>
  <conditionalFormatting sqref="H38:I38">
    <cfRule type="colorScale" priority="9">
      <colorScale>
        <cfvo type="formula" val="0"/>
        <cfvo type="formula" val="1"/>
        <color rgb="FFFF0000"/>
        <color rgb="FFC5E0B3"/>
      </colorScale>
    </cfRule>
  </conditionalFormatting>
  <conditionalFormatting sqref="H45:I45">
    <cfRule type="colorScale" priority="10">
      <colorScale>
        <cfvo type="formula" val="0"/>
        <cfvo type="formula" val="1"/>
        <color rgb="FFFF0000"/>
        <color rgb="FFC5E0B3"/>
      </colorScale>
    </cfRule>
  </conditionalFormatting>
  <conditionalFormatting sqref="H61:I61">
    <cfRule type="colorScale" priority="6">
      <colorScale>
        <cfvo type="formula" val="0"/>
        <cfvo type="formula" val="1"/>
        <color rgb="FFFF0000"/>
        <color rgb="FFC5E0B3"/>
      </colorScale>
    </cfRule>
  </conditionalFormatting>
  <conditionalFormatting sqref="H76:I76">
    <cfRule type="colorScale" priority="4">
      <colorScale>
        <cfvo type="formula" val="0"/>
        <cfvo type="formula" val="1"/>
        <color rgb="FFFF0000"/>
        <color rgb="FFC5E0B3"/>
      </colorScale>
    </cfRule>
  </conditionalFormatting>
  <conditionalFormatting sqref="H83:I83">
    <cfRule type="colorScale" priority="5">
      <colorScale>
        <cfvo type="formula" val="0"/>
        <cfvo type="formula" val="1"/>
        <color rgb="FFFF0000"/>
        <color rgb="FFC5E0B3"/>
      </colorScale>
    </cfRule>
  </conditionalFormatting>
  <conditionalFormatting sqref="J52">
    <cfRule type="colorScale" priority="12">
      <colorScale>
        <cfvo type="formula" val="0"/>
        <cfvo type="formula" val="1"/>
        <color rgb="FFFF0000"/>
        <color rgb="FFC5E0B3"/>
      </colorScale>
    </cfRule>
  </conditionalFormatting>
  <conditionalFormatting sqref="J68:J69">
    <cfRule type="colorScale" priority="7">
      <colorScale>
        <cfvo type="formula" val="0"/>
        <cfvo type="formula" val="1"/>
        <color rgb="FFFF0000"/>
        <color rgb="FFC5E0B3"/>
      </colorScale>
    </cfRule>
  </conditionalFormatting>
  <conditionalFormatting sqref="K36 K18 K82">
    <cfRule type="colorScale" priority="2">
      <colorScale>
        <cfvo type="formula" val="0"/>
        <cfvo type="formula" val="1"/>
        <color rgb="FFFF0000"/>
        <color rgb="FFC5E0B3"/>
      </colorScale>
    </cfRule>
  </conditionalFormatting>
  <conditionalFormatting sqref="K52">
    <cfRule type="colorScale" priority="3">
      <colorScale>
        <cfvo type="formula" val="0"/>
        <cfvo type="formula" val="1"/>
        <color rgb="FFFF0000"/>
        <color rgb="FFC5E0B3"/>
      </colorScale>
    </cfRule>
  </conditionalFormatting>
  <conditionalFormatting sqref="K68:K69">
    <cfRule type="colorScale" priority="1">
      <colorScale>
        <cfvo type="formula" val="0"/>
        <cfvo type="formula" val="1"/>
        <color rgb="FFFF0000"/>
        <color rgb="FFC5E0B3"/>
      </colorScale>
    </cfRule>
  </conditionalFormatting>
  <dataValidations count="2">
    <dataValidation type="list" allowBlank="1" showInputMessage="1" showErrorMessage="1" sqref="B29:B35 B62:B67 B46:B51 B77:B82 G77:G82 G62:G67 G31:G35 G29 G46:G51 B12:B17 G12:G13" xr:uid="{1F61F36B-5824-490E-A3C5-885102789D42}">
      <formula1>#REF!</formula1>
    </dataValidation>
    <dataValidation type="list" showDropDown="1" showInputMessage="1" sqref="C7:E8 C57:D58 C24:D25 C72:D73 C41:D42 H7:J8 H57:I58 H24:I25 H72:I73 H41:I42" xr:uid="{4F1C2E4E-E7E8-49E5-870D-FD91C261F01A}">
      <formula1>#REF!</formula1>
    </dataValidation>
  </dataValidations>
  <pageMargins left="0.7" right="0.7" top="0.75" bottom="0.75" header="0" footer="0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1BF9-C7A5-4F0D-A14F-4DA0498D9C77}">
  <sheetPr>
    <pageSetUpPr fitToPage="1"/>
  </sheetPr>
  <dimension ref="A1:V85"/>
  <sheetViews>
    <sheetView topLeftCell="A4" workbookViewId="0">
      <selection activeCell="E11" sqref="E11"/>
    </sheetView>
  </sheetViews>
  <sheetFormatPr defaultColWidth="10.21875" defaultRowHeight="15" customHeight="1" outlineLevelRow="2"/>
  <cols>
    <col min="1" max="1" width="2.44140625" customWidth="1"/>
    <col min="2" max="2" width="32.44140625" customWidth="1"/>
    <col min="3" max="5" width="9.44140625" customWidth="1"/>
    <col min="6" max="6" width="4.77734375" customWidth="1"/>
    <col min="7" max="7" width="39.21875" customWidth="1"/>
    <col min="8" max="10" width="11" customWidth="1"/>
    <col min="11" max="11" width="4.5546875" customWidth="1"/>
    <col min="12" max="22" width="11" customWidth="1"/>
    <col min="23" max="25" width="11.21875" customWidth="1"/>
  </cols>
  <sheetData>
    <row r="1" spans="1:22" ht="39" customHeight="1">
      <c r="A1" s="1"/>
      <c r="B1" s="2" t="s">
        <v>95</v>
      </c>
      <c r="C1" s="1"/>
      <c r="D1" s="1"/>
      <c r="E1" s="1"/>
      <c r="F1" s="3"/>
      <c r="G1" s="1"/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F2" s="69"/>
      <c r="K2" s="69"/>
    </row>
    <row r="3" spans="1:22">
      <c r="F3" s="69"/>
      <c r="K3" s="69"/>
    </row>
    <row r="4" spans="1:22" ht="28.5" customHeight="1">
      <c r="D4" s="106"/>
      <c r="E4" s="107"/>
      <c r="F4" s="69"/>
      <c r="K4" s="69"/>
    </row>
    <row r="5" spans="1:22">
      <c r="F5" s="69"/>
      <c r="K5" s="69"/>
    </row>
    <row r="6" spans="1:22" ht="28.9" customHeight="1">
      <c r="B6" s="68" t="s">
        <v>1</v>
      </c>
      <c r="C6" s="97" t="s">
        <v>45</v>
      </c>
      <c r="D6" s="108"/>
      <c r="F6" s="69"/>
      <c r="G6" s="68" t="s">
        <v>1</v>
      </c>
      <c r="H6" s="97" t="s">
        <v>96</v>
      </c>
      <c r="I6" s="108"/>
      <c r="K6" s="69"/>
    </row>
    <row r="7" spans="1:22" ht="15.6" customHeight="1">
      <c r="A7" s="67"/>
      <c r="B7" s="73" t="s">
        <v>4</v>
      </c>
      <c r="C7" s="74" t="s">
        <v>5</v>
      </c>
      <c r="D7" s="75" t="s">
        <v>6</v>
      </c>
      <c r="E7" s="67"/>
      <c r="F7" s="69"/>
      <c r="G7" s="73" t="s">
        <v>4</v>
      </c>
      <c r="H7" s="74" t="s">
        <v>5</v>
      </c>
      <c r="I7" s="75" t="s">
        <v>6</v>
      </c>
      <c r="J7" s="67"/>
      <c r="K7" s="69"/>
    </row>
    <row r="8" spans="1:22" ht="21">
      <c r="A8" s="67"/>
      <c r="B8" s="76"/>
      <c r="C8" s="77">
        <v>3</v>
      </c>
      <c r="D8" s="78"/>
      <c r="E8" s="67"/>
      <c r="F8" s="69"/>
      <c r="G8" s="76"/>
      <c r="H8" s="77">
        <v>1</v>
      </c>
      <c r="I8" s="78"/>
      <c r="J8" s="67"/>
      <c r="K8" s="69"/>
    </row>
    <row r="9" spans="1:22" ht="21">
      <c r="B9" s="64" t="s">
        <v>7</v>
      </c>
      <c r="C9" s="66" t="s">
        <v>8</v>
      </c>
      <c r="D9" s="66" t="s">
        <v>9</v>
      </c>
      <c r="E9" s="1" t="s">
        <v>10</v>
      </c>
      <c r="F9" s="3"/>
      <c r="G9" s="64" t="s">
        <v>7</v>
      </c>
      <c r="H9" s="66" t="s">
        <v>8</v>
      </c>
      <c r="I9" s="66" t="s">
        <v>9</v>
      </c>
      <c r="J9" s="1" t="s">
        <v>10</v>
      </c>
      <c r="K9" s="3"/>
    </row>
    <row r="10" spans="1:22" ht="23.45" customHeight="1">
      <c r="B10" s="8" t="s">
        <v>11</v>
      </c>
      <c r="C10" s="9">
        <v>10</v>
      </c>
      <c r="D10" s="9">
        <v>10</v>
      </c>
      <c r="E10" s="9">
        <v>10</v>
      </c>
      <c r="F10" s="10"/>
      <c r="G10" s="8" t="s">
        <v>11</v>
      </c>
      <c r="H10" s="9">
        <v>5</v>
      </c>
      <c r="I10" s="9">
        <v>5</v>
      </c>
      <c r="J10" s="9">
        <v>5</v>
      </c>
      <c r="K10" s="10"/>
    </row>
    <row r="11" spans="1:22" ht="21.6" customHeight="1" outlineLevel="1">
      <c r="B11" s="11" t="s">
        <v>12</v>
      </c>
      <c r="C11" s="12"/>
      <c r="D11" s="12"/>
      <c r="E11" s="13"/>
      <c r="F11" s="14"/>
      <c r="G11" s="11" t="s">
        <v>12</v>
      </c>
      <c r="H11" s="12"/>
      <c r="I11" s="12"/>
      <c r="J11" s="13"/>
      <c r="K11" s="14"/>
    </row>
    <row r="12" spans="1:22" ht="21.6" customHeight="1" outlineLevel="1">
      <c r="B12" s="15" t="s">
        <v>45</v>
      </c>
      <c r="C12" s="9">
        <v>1</v>
      </c>
      <c r="D12" s="9">
        <v>1</v>
      </c>
      <c r="E12" s="9">
        <v>1</v>
      </c>
      <c r="F12" s="10"/>
      <c r="G12" s="15" t="s">
        <v>59</v>
      </c>
      <c r="H12" s="9">
        <v>1</v>
      </c>
      <c r="I12" s="9">
        <v>1</v>
      </c>
      <c r="J12" s="9">
        <v>1</v>
      </c>
      <c r="K12" s="10"/>
    </row>
    <row r="13" spans="1:22" ht="21.6" customHeight="1" outlineLevel="1">
      <c r="B13" s="15" t="s">
        <v>22</v>
      </c>
      <c r="C13" s="9">
        <v>1</v>
      </c>
      <c r="D13" s="9">
        <v>1</v>
      </c>
      <c r="E13" s="9">
        <v>1</v>
      </c>
      <c r="F13" s="10"/>
      <c r="G13" s="15" t="s">
        <v>16</v>
      </c>
      <c r="H13" s="9">
        <v>2</v>
      </c>
      <c r="I13" s="9">
        <v>3</v>
      </c>
      <c r="J13" s="9">
        <v>2</v>
      </c>
      <c r="K13" s="10"/>
    </row>
    <row r="14" spans="1:22" ht="21.6" customHeight="1" outlineLevel="1">
      <c r="B14" s="15" t="s">
        <v>27</v>
      </c>
      <c r="C14" s="9">
        <v>1</v>
      </c>
      <c r="D14" s="9">
        <v>2</v>
      </c>
      <c r="E14" s="9">
        <v>3</v>
      </c>
      <c r="F14" s="10"/>
      <c r="G14" s="15" t="s">
        <v>55</v>
      </c>
      <c r="H14" s="9">
        <v>2</v>
      </c>
      <c r="I14" s="9">
        <v>2</v>
      </c>
      <c r="J14" s="9">
        <v>1</v>
      </c>
      <c r="K14" s="10"/>
    </row>
    <row r="15" spans="1:22" ht="21.6" customHeight="1" outlineLevel="1">
      <c r="B15" s="15" t="s">
        <v>37</v>
      </c>
      <c r="C15" s="9">
        <v>1</v>
      </c>
      <c r="D15" s="16">
        <v>1</v>
      </c>
      <c r="E15" s="16">
        <v>1</v>
      </c>
      <c r="F15" s="17"/>
      <c r="G15" s="15"/>
      <c r="H15" s="9"/>
      <c r="I15" s="16"/>
      <c r="J15" s="16"/>
      <c r="K15" s="17"/>
    </row>
    <row r="16" spans="1:22" ht="21.6" customHeight="1">
      <c r="B16" s="15" t="s">
        <v>13</v>
      </c>
      <c r="C16" s="9">
        <v>2</v>
      </c>
      <c r="D16" s="16">
        <v>2</v>
      </c>
      <c r="E16" s="16">
        <v>1</v>
      </c>
      <c r="F16" s="17"/>
      <c r="G16" s="15"/>
      <c r="H16" s="9"/>
      <c r="I16" s="16"/>
      <c r="J16" s="16"/>
      <c r="K16" s="17"/>
    </row>
    <row r="17" spans="1:11" ht="22.15" customHeight="1">
      <c r="B17" s="15" t="s">
        <v>39</v>
      </c>
      <c r="C17" s="9">
        <v>1</v>
      </c>
      <c r="D17" s="16">
        <v>1</v>
      </c>
      <c r="E17" s="16">
        <v>1</v>
      </c>
      <c r="F17" s="17"/>
      <c r="G17" s="15"/>
      <c r="H17" s="9"/>
      <c r="I17" s="16"/>
      <c r="J17" s="16"/>
      <c r="K17" s="17"/>
    </row>
    <row r="18" spans="1:11" ht="22.15" customHeight="1">
      <c r="B18" s="9" t="s">
        <v>53</v>
      </c>
      <c r="C18" s="9">
        <v>2</v>
      </c>
      <c r="D18" s="16">
        <v>2</v>
      </c>
      <c r="E18" s="16">
        <v>2</v>
      </c>
      <c r="F18" s="17"/>
      <c r="G18" s="15"/>
      <c r="H18" s="9"/>
      <c r="I18" s="16"/>
      <c r="J18" s="16"/>
      <c r="K18" s="17"/>
    </row>
    <row r="19" spans="1:11" ht="15" customHeight="1">
      <c r="B19" s="19" t="s">
        <v>18</v>
      </c>
      <c r="C19" s="20">
        <f>SUM(C12:C18)</f>
        <v>9</v>
      </c>
      <c r="D19" s="20">
        <f t="shared" ref="D19:E19" si="0">SUM(D12:D18)</f>
        <v>10</v>
      </c>
      <c r="E19" s="20">
        <f t="shared" si="0"/>
        <v>10</v>
      </c>
      <c r="F19" s="22"/>
      <c r="G19" s="19" t="s">
        <v>18</v>
      </c>
      <c r="H19" s="20">
        <f>SUM(H12:H16)</f>
        <v>5</v>
      </c>
      <c r="I19" s="21">
        <f>SUM(I12:I16)</f>
        <v>6</v>
      </c>
      <c r="J19" s="21">
        <f>SUM(J12:J16)</f>
        <v>4</v>
      </c>
      <c r="K19" s="22"/>
    </row>
    <row r="20" spans="1:11" ht="32.25" customHeight="1">
      <c r="A20" s="23"/>
      <c r="B20" s="23"/>
      <c r="C20" s="23"/>
      <c r="D20" s="23"/>
      <c r="E20" s="23"/>
      <c r="F20" s="24"/>
      <c r="G20" s="23"/>
      <c r="H20" s="23"/>
      <c r="I20" s="23"/>
      <c r="J20" s="23"/>
      <c r="K20" s="24"/>
    </row>
    <row r="21" spans="1:11" ht="19.149999999999999" customHeight="1">
      <c r="B21" s="6"/>
      <c r="C21" s="12"/>
      <c r="D21" s="12"/>
      <c r="F21" s="69"/>
      <c r="G21" s="6"/>
      <c r="H21" s="12"/>
      <c r="I21" s="12"/>
      <c r="K21" s="69"/>
    </row>
    <row r="22" spans="1:11">
      <c r="F22" s="69"/>
      <c r="K22" s="69"/>
    </row>
    <row r="23" spans="1:11" ht="21.6" customHeight="1">
      <c r="D23" s="4"/>
      <c r="E23" s="25"/>
      <c r="F23" s="26"/>
      <c r="I23" s="4"/>
      <c r="J23" s="25"/>
      <c r="K23" s="26"/>
    </row>
    <row r="24" spans="1:11" ht="23.45" customHeight="1">
      <c r="B24" s="27" t="s">
        <v>1</v>
      </c>
      <c r="C24" s="96" t="s">
        <v>44</v>
      </c>
      <c r="D24" s="107"/>
      <c r="E24" s="25"/>
      <c r="F24" s="26"/>
      <c r="G24" s="27" t="s">
        <v>1</v>
      </c>
      <c r="H24" s="96" t="s">
        <v>21</v>
      </c>
      <c r="I24" s="107"/>
      <c r="J24" s="25"/>
      <c r="K24" s="26"/>
    </row>
    <row r="25" spans="1:11" ht="23.45" customHeight="1" outlineLevel="1">
      <c r="B25" s="73" t="s">
        <v>4</v>
      </c>
      <c r="C25" s="74" t="s">
        <v>5</v>
      </c>
      <c r="D25" s="75" t="s">
        <v>6</v>
      </c>
      <c r="F25" s="69"/>
      <c r="G25" s="73" t="s">
        <v>4</v>
      </c>
      <c r="H25" s="74" t="s">
        <v>5</v>
      </c>
      <c r="I25" s="75" t="s">
        <v>6</v>
      </c>
      <c r="K25" s="69"/>
    </row>
    <row r="26" spans="1:11" ht="23.45" customHeight="1" outlineLevel="1">
      <c r="B26" s="76"/>
      <c r="C26" s="77">
        <v>2</v>
      </c>
      <c r="D26" s="78"/>
      <c r="F26" s="69"/>
      <c r="G26" s="76"/>
      <c r="H26" s="77">
        <v>2</v>
      </c>
      <c r="I26" s="78"/>
      <c r="K26" s="69"/>
    </row>
    <row r="27" spans="1:11" ht="21" outlineLevel="2">
      <c r="B27" s="6" t="s">
        <v>7</v>
      </c>
      <c r="C27" s="7" t="s">
        <v>8</v>
      </c>
      <c r="D27" s="7" t="s">
        <v>9</v>
      </c>
      <c r="E27" s="1" t="s">
        <v>10</v>
      </c>
      <c r="F27" s="3"/>
      <c r="G27" s="6" t="s">
        <v>7</v>
      </c>
      <c r="H27" s="7" t="s">
        <v>8</v>
      </c>
      <c r="I27" s="7" t="s">
        <v>9</v>
      </c>
      <c r="J27" s="1" t="s">
        <v>10</v>
      </c>
      <c r="K27" s="3"/>
    </row>
    <row r="28" spans="1:11" ht="21.6" customHeight="1" outlineLevel="2">
      <c r="B28" s="8" t="s">
        <v>11</v>
      </c>
      <c r="C28" s="16">
        <v>8</v>
      </c>
      <c r="D28" s="16">
        <v>8</v>
      </c>
      <c r="E28" s="16">
        <v>8</v>
      </c>
      <c r="F28" s="10"/>
      <c r="G28" s="8" t="s">
        <v>11</v>
      </c>
      <c r="H28" s="16">
        <v>8</v>
      </c>
      <c r="I28" s="16">
        <v>8</v>
      </c>
      <c r="J28" s="16">
        <v>8</v>
      </c>
      <c r="K28" s="10"/>
    </row>
    <row r="29" spans="1:11" ht="21.6" customHeight="1" outlineLevel="2">
      <c r="B29" s="11" t="s">
        <v>12</v>
      </c>
      <c r="C29" s="12"/>
      <c r="D29" s="12"/>
      <c r="E29" s="13"/>
      <c r="F29" s="14"/>
      <c r="G29" s="11" t="s">
        <v>12</v>
      </c>
      <c r="H29" s="12"/>
      <c r="I29" s="12"/>
      <c r="J29" s="13"/>
      <c r="K29" s="14"/>
    </row>
    <row r="30" spans="1:11" ht="21.75" outlineLevel="1">
      <c r="B30" s="28" t="s">
        <v>44</v>
      </c>
      <c r="C30" s="9">
        <v>1</v>
      </c>
      <c r="D30" s="16">
        <v>1</v>
      </c>
      <c r="E30" s="16">
        <v>1</v>
      </c>
      <c r="F30" s="10"/>
      <c r="G30" s="28" t="s">
        <v>21</v>
      </c>
      <c r="H30" s="9">
        <v>1</v>
      </c>
      <c r="I30" s="16">
        <v>1</v>
      </c>
      <c r="J30" s="16">
        <v>1</v>
      </c>
      <c r="K30" s="10"/>
    </row>
    <row r="31" spans="1:11" ht="21.6" customHeight="1" outlineLevel="1">
      <c r="B31" s="28" t="s">
        <v>34</v>
      </c>
      <c r="C31" s="9">
        <v>0</v>
      </c>
      <c r="D31" s="9">
        <v>0</v>
      </c>
      <c r="E31" s="9">
        <v>1</v>
      </c>
      <c r="F31" s="10"/>
      <c r="G31" s="28" t="s">
        <v>19</v>
      </c>
      <c r="H31" s="9">
        <v>1</v>
      </c>
      <c r="I31" s="9">
        <v>1</v>
      </c>
      <c r="J31" s="9">
        <v>1</v>
      </c>
      <c r="K31" s="10"/>
    </row>
    <row r="32" spans="1:11" ht="25.9" customHeight="1">
      <c r="B32" s="28" t="s">
        <v>31</v>
      </c>
      <c r="C32" s="9">
        <v>3</v>
      </c>
      <c r="D32" s="29">
        <v>2</v>
      </c>
      <c r="E32" s="16">
        <v>1</v>
      </c>
      <c r="F32" s="10"/>
      <c r="G32" s="28" t="s">
        <v>23</v>
      </c>
      <c r="H32" s="9">
        <v>2</v>
      </c>
      <c r="I32" s="9">
        <v>2</v>
      </c>
      <c r="J32" s="9">
        <v>2</v>
      </c>
      <c r="K32" s="10"/>
    </row>
    <row r="33" spans="1:11" ht="21" customHeight="1">
      <c r="B33" s="28" t="s">
        <v>2</v>
      </c>
      <c r="C33" s="9">
        <v>1</v>
      </c>
      <c r="D33" s="16">
        <v>1</v>
      </c>
      <c r="E33" s="16">
        <v>1</v>
      </c>
      <c r="F33" s="10"/>
      <c r="G33" s="28" t="s">
        <v>17</v>
      </c>
      <c r="H33" s="9">
        <v>1</v>
      </c>
      <c r="I33" s="16">
        <v>1</v>
      </c>
      <c r="J33" s="16">
        <v>1</v>
      </c>
      <c r="K33" s="10"/>
    </row>
    <row r="34" spans="1:11" ht="22.9" customHeight="1">
      <c r="B34" s="28" t="s">
        <v>3</v>
      </c>
      <c r="C34" s="9">
        <v>2</v>
      </c>
      <c r="D34" s="16">
        <v>1</v>
      </c>
      <c r="E34" s="9">
        <v>2</v>
      </c>
      <c r="F34" s="10"/>
      <c r="G34" s="9" t="s">
        <v>60</v>
      </c>
      <c r="H34" s="9">
        <v>2</v>
      </c>
      <c r="I34" s="9">
        <v>2</v>
      </c>
      <c r="J34" s="16">
        <v>1</v>
      </c>
      <c r="K34" s="10"/>
    </row>
    <row r="35" spans="1:11" ht="18" customHeight="1">
      <c r="B35" s="28" t="s">
        <v>14</v>
      </c>
      <c r="C35" s="9">
        <v>1</v>
      </c>
      <c r="D35" s="29">
        <v>1</v>
      </c>
      <c r="E35" s="16">
        <v>2</v>
      </c>
      <c r="F35" s="17"/>
      <c r="G35" s="28"/>
      <c r="H35" s="9"/>
      <c r="I35" s="29"/>
      <c r="J35" s="16"/>
      <c r="K35" s="17"/>
    </row>
    <row r="36" spans="1:11" ht="18" customHeight="1">
      <c r="B36" s="28"/>
      <c r="C36" s="9"/>
      <c r="D36" s="29"/>
      <c r="E36" s="16"/>
      <c r="F36" s="17"/>
      <c r="G36" s="28"/>
      <c r="H36" s="9"/>
      <c r="I36" s="29"/>
      <c r="J36" s="16"/>
      <c r="K36" s="17"/>
    </row>
    <row r="37" spans="1:11" ht="21">
      <c r="B37" s="19" t="s">
        <v>18</v>
      </c>
      <c r="C37" s="20">
        <f>C31+C32+C33+C34+C30+C35+C36</f>
        <v>8</v>
      </c>
      <c r="D37" s="20">
        <f>D31+D32+D33+D34+D30+D35+D36</f>
        <v>6</v>
      </c>
      <c r="E37" s="20">
        <f>E31+E32+E33+E34+E30+E35+E36</f>
        <v>8</v>
      </c>
      <c r="F37" s="30"/>
      <c r="G37" s="19" t="s">
        <v>18</v>
      </c>
      <c r="H37" s="20">
        <f>H31+H32+H33+H34+H30</f>
        <v>7</v>
      </c>
      <c r="I37" s="20">
        <f>I31+I32+I33+I34+I30</f>
        <v>7</v>
      </c>
      <c r="J37" s="20">
        <f>J31+J32+J33+J34+J30</f>
        <v>6</v>
      </c>
      <c r="K37" s="30"/>
    </row>
    <row r="38" spans="1:11">
      <c r="A38" s="23"/>
      <c r="B38" s="23"/>
      <c r="C38" s="23"/>
      <c r="D38" s="23"/>
      <c r="E38" s="23"/>
      <c r="F38" s="24"/>
      <c r="G38" s="23"/>
      <c r="H38" s="23"/>
      <c r="I38" s="23"/>
      <c r="J38" s="23"/>
      <c r="K38" s="24"/>
    </row>
    <row r="39" spans="1:11" ht="24.75" customHeight="1">
      <c r="B39" s="6"/>
      <c r="C39" s="12"/>
      <c r="D39" s="12"/>
      <c r="F39" s="69"/>
      <c r="G39" s="6"/>
      <c r="H39" s="12"/>
      <c r="I39" s="12"/>
      <c r="K39" s="69"/>
    </row>
    <row r="40" spans="1:11" ht="22.5" customHeight="1">
      <c r="E40" s="25"/>
      <c r="F40" s="26"/>
      <c r="J40" s="25"/>
      <c r="K40" s="26"/>
    </row>
    <row r="41" spans="1:11" ht="23.45" customHeight="1">
      <c r="B41" s="5" t="s">
        <v>1</v>
      </c>
      <c r="C41" s="84" t="s">
        <v>35</v>
      </c>
      <c r="E41" s="42"/>
      <c r="F41" s="26"/>
      <c r="G41" s="5" t="s">
        <v>1</v>
      </c>
      <c r="H41" s="96" t="s">
        <v>25</v>
      </c>
      <c r="I41" s="107"/>
      <c r="J41" s="25"/>
      <c r="K41" s="26"/>
    </row>
    <row r="42" spans="1:11" ht="21.6" customHeight="1" outlineLevel="1">
      <c r="B42" s="73" t="s">
        <v>4</v>
      </c>
      <c r="C42" s="74" t="s">
        <v>5</v>
      </c>
      <c r="D42" s="75" t="s">
        <v>6</v>
      </c>
      <c r="F42" s="69"/>
      <c r="G42" s="73" t="s">
        <v>4</v>
      </c>
      <c r="H42" s="74" t="s">
        <v>5</v>
      </c>
      <c r="I42" s="75" t="s">
        <v>6</v>
      </c>
      <c r="K42" s="69"/>
    </row>
    <row r="43" spans="1:11" ht="21.6" customHeight="1" outlineLevel="1">
      <c r="B43" s="76"/>
      <c r="C43" s="77">
        <v>1</v>
      </c>
      <c r="D43" s="78"/>
      <c r="F43" s="69"/>
      <c r="G43" s="76"/>
      <c r="H43" s="77">
        <v>2</v>
      </c>
      <c r="I43" s="78"/>
      <c r="K43" s="69"/>
    </row>
    <row r="44" spans="1:11" ht="21.6" customHeight="1" outlineLevel="1">
      <c r="B44" s="6" t="s">
        <v>7</v>
      </c>
      <c r="C44" s="7" t="s">
        <v>8</v>
      </c>
      <c r="D44" s="7" t="s">
        <v>9</v>
      </c>
      <c r="E44" s="1" t="s">
        <v>10</v>
      </c>
      <c r="F44" s="3"/>
      <c r="G44" s="6" t="s">
        <v>7</v>
      </c>
      <c r="H44" s="7" t="s">
        <v>8</v>
      </c>
      <c r="I44" s="7" t="s">
        <v>9</v>
      </c>
      <c r="J44" s="1" t="s">
        <v>10</v>
      </c>
      <c r="K44" s="3"/>
    </row>
    <row r="45" spans="1:11" ht="21.6" customHeight="1" outlineLevel="1">
      <c r="B45" s="8" t="s">
        <v>11</v>
      </c>
      <c r="C45" s="29">
        <v>5</v>
      </c>
      <c r="D45" s="29">
        <v>5</v>
      </c>
      <c r="E45" s="9">
        <v>5</v>
      </c>
      <c r="F45" s="10"/>
      <c r="G45" s="8" t="s">
        <v>11</v>
      </c>
      <c r="H45" s="29">
        <v>8</v>
      </c>
      <c r="I45" s="29">
        <v>8</v>
      </c>
      <c r="J45" s="9">
        <v>8</v>
      </c>
      <c r="K45" s="10"/>
    </row>
    <row r="46" spans="1:11" ht="21.6" customHeight="1" outlineLevel="1">
      <c r="B46" s="11" t="s">
        <v>12</v>
      </c>
      <c r="C46" s="12"/>
      <c r="D46" s="12"/>
      <c r="E46" s="13"/>
      <c r="F46" s="14"/>
      <c r="G46" s="11" t="s">
        <v>12</v>
      </c>
      <c r="H46" s="12"/>
      <c r="I46" s="12"/>
      <c r="J46" s="13"/>
      <c r="K46" s="14"/>
    </row>
    <row r="47" spans="1:11" ht="21.6" customHeight="1">
      <c r="B47" s="15" t="s">
        <v>35</v>
      </c>
      <c r="C47" s="9">
        <v>1</v>
      </c>
      <c r="D47" s="9">
        <v>1</v>
      </c>
      <c r="E47" s="9">
        <v>1</v>
      </c>
      <c r="F47" s="10"/>
      <c r="G47" s="15" t="s">
        <v>25</v>
      </c>
      <c r="H47" s="9">
        <v>1</v>
      </c>
      <c r="I47" s="9">
        <v>1</v>
      </c>
      <c r="J47" s="9">
        <v>1</v>
      </c>
      <c r="K47" s="10"/>
    </row>
    <row r="48" spans="1:11" ht="19.149999999999999" customHeight="1">
      <c r="B48" s="15" t="s">
        <v>30</v>
      </c>
      <c r="C48" s="9">
        <v>2</v>
      </c>
      <c r="D48" s="9">
        <v>2</v>
      </c>
      <c r="E48" s="16">
        <v>1</v>
      </c>
      <c r="F48" s="17"/>
      <c r="G48" s="15" t="s">
        <v>15</v>
      </c>
      <c r="H48" s="9">
        <v>2</v>
      </c>
      <c r="I48" s="9">
        <v>2</v>
      </c>
      <c r="J48" s="16">
        <v>2</v>
      </c>
      <c r="K48" s="17"/>
    </row>
    <row r="49" spans="1:11" ht="20.25">
      <c r="B49" s="15" t="s">
        <v>32</v>
      </c>
      <c r="C49" s="9">
        <v>1</v>
      </c>
      <c r="D49" s="9">
        <v>1</v>
      </c>
      <c r="E49" s="9">
        <v>1</v>
      </c>
      <c r="F49" s="10"/>
      <c r="G49" s="15" t="s">
        <v>58</v>
      </c>
      <c r="H49" s="9">
        <v>1</v>
      </c>
      <c r="I49" s="9">
        <v>1</v>
      </c>
      <c r="J49" s="9">
        <v>2</v>
      </c>
      <c r="K49" s="10"/>
    </row>
    <row r="50" spans="1:11" ht="22.9" customHeight="1">
      <c r="B50" s="15" t="s">
        <v>28</v>
      </c>
      <c r="C50" s="9">
        <v>1</v>
      </c>
      <c r="D50" s="9">
        <v>1</v>
      </c>
      <c r="E50" s="16">
        <v>1</v>
      </c>
      <c r="F50" s="17"/>
      <c r="G50" s="9" t="s">
        <v>65</v>
      </c>
      <c r="H50" s="9">
        <v>1</v>
      </c>
      <c r="I50" s="9">
        <v>1</v>
      </c>
      <c r="J50" s="16">
        <v>1</v>
      </c>
      <c r="K50" s="17"/>
    </row>
    <row r="51" spans="1:11" ht="22.9" customHeight="1">
      <c r="B51" s="15"/>
      <c r="C51" s="9"/>
      <c r="D51" s="16"/>
      <c r="E51" s="31"/>
      <c r="F51" s="32"/>
      <c r="G51" s="9" t="s">
        <v>54</v>
      </c>
      <c r="H51" s="9">
        <v>1</v>
      </c>
      <c r="I51" s="16">
        <v>1</v>
      </c>
      <c r="J51" s="31">
        <v>1</v>
      </c>
      <c r="K51" s="32"/>
    </row>
    <row r="52" spans="1:11" ht="24.75" customHeight="1">
      <c r="B52" s="15"/>
      <c r="C52" s="9"/>
      <c r="D52" s="16"/>
      <c r="E52" s="31"/>
      <c r="F52" s="32"/>
      <c r="G52" s="15"/>
      <c r="H52" s="9"/>
      <c r="I52" s="16"/>
      <c r="J52" s="31"/>
      <c r="K52" s="32"/>
    </row>
    <row r="53" spans="1:11" ht="22.5" customHeight="1">
      <c r="B53" s="19" t="s">
        <v>18</v>
      </c>
      <c r="C53" s="21">
        <f>C47+C48+C49+C50+C51</f>
        <v>5</v>
      </c>
      <c r="D53" s="21">
        <f>SUM(D47:D51)</f>
        <v>5</v>
      </c>
      <c r="E53" s="21">
        <f>SUM(E47:E51)</f>
        <v>4</v>
      </c>
      <c r="F53" s="22"/>
      <c r="G53" s="19" t="s">
        <v>18</v>
      </c>
      <c r="H53" s="21">
        <f>H47+H48+H49+H50+H51</f>
        <v>6</v>
      </c>
      <c r="I53" s="21">
        <f>SUM(I47:I51)</f>
        <v>6</v>
      </c>
      <c r="J53" s="21">
        <f>SUM(J47:J51)</f>
        <v>7</v>
      </c>
      <c r="K53" s="22"/>
    </row>
    <row r="54" spans="1:11" ht="23.45" customHeight="1">
      <c r="A54" s="23"/>
      <c r="B54" s="23"/>
      <c r="C54" s="23"/>
      <c r="D54" s="23"/>
      <c r="E54" s="23"/>
      <c r="F54" s="24"/>
      <c r="G54" s="23"/>
      <c r="H54" s="23"/>
      <c r="I54" s="23"/>
      <c r="J54" s="23"/>
      <c r="K54" s="24"/>
    </row>
    <row r="55" spans="1:11" ht="23.45" customHeight="1" outlineLevel="1">
      <c r="B55" s="6"/>
      <c r="C55" s="12"/>
      <c r="D55" s="12"/>
      <c r="F55" s="69"/>
      <c r="G55" s="6"/>
      <c r="H55" s="12"/>
      <c r="I55" s="12"/>
      <c r="K55" s="69"/>
    </row>
    <row r="56" spans="1:11" ht="21.6" customHeight="1" outlineLevel="1">
      <c r="E56" s="25"/>
      <c r="F56" s="26"/>
      <c r="J56" s="25"/>
      <c r="K56" s="26"/>
    </row>
    <row r="57" spans="1:11" ht="21.6" customHeight="1" outlineLevel="1">
      <c r="B57" s="5" t="s">
        <v>1</v>
      </c>
      <c r="C57" s="84" t="s">
        <v>26</v>
      </c>
      <c r="E57" s="42"/>
      <c r="F57" s="26"/>
      <c r="G57" s="5" t="s">
        <v>1</v>
      </c>
      <c r="H57" s="96" t="s">
        <v>49</v>
      </c>
      <c r="I57" s="107"/>
      <c r="J57" s="107"/>
      <c r="K57" s="26"/>
    </row>
    <row r="58" spans="1:11" ht="21.6" customHeight="1" outlineLevel="1">
      <c r="B58" s="73" t="s">
        <v>4</v>
      </c>
      <c r="C58" s="74" t="s">
        <v>5</v>
      </c>
      <c r="D58" s="75" t="s">
        <v>6</v>
      </c>
      <c r="F58" s="69"/>
      <c r="G58" s="73" t="s">
        <v>4</v>
      </c>
      <c r="H58" s="74" t="s">
        <v>5</v>
      </c>
      <c r="I58" s="75" t="s">
        <v>6</v>
      </c>
      <c r="K58" s="69"/>
    </row>
    <row r="59" spans="1:11" ht="21.6" customHeight="1" outlineLevel="1">
      <c r="B59" s="76"/>
      <c r="C59" s="77">
        <v>3</v>
      </c>
      <c r="D59" s="78">
        <v>1</v>
      </c>
      <c r="F59" s="69"/>
      <c r="G59" s="76"/>
      <c r="H59" s="77">
        <v>2</v>
      </c>
      <c r="I59" s="78"/>
      <c r="K59" s="69"/>
    </row>
    <row r="60" spans="1:11" ht="21.6" customHeight="1">
      <c r="B60" s="6" t="s">
        <v>7</v>
      </c>
      <c r="C60" s="7" t="s">
        <v>8</v>
      </c>
      <c r="D60" s="7" t="s">
        <v>9</v>
      </c>
      <c r="E60" s="1" t="s">
        <v>10</v>
      </c>
      <c r="F60" s="3"/>
      <c r="G60" s="6" t="s">
        <v>7</v>
      </c>
      <c r="H60" s="7" t="s">
        <v>8</v>
      </c>
      <c r="I60" s="7" t="s">
        <v>9</v>
      </c>
      <c r="J60" s="1" t="s">
        <v>10</v>
      </c>
      <c r="K60" s="3"/>
    </row>
    <row r="61" spans="1:11" ht="21" customHeight="1">
      <c r="B61" s="8" t="s">
        <v>11</v>
      </c>
      <c r="C61" s="29"/>
      <c r="D61" s="29"/>
      <c r="E61" s="9"/>
      <c r="F61" s="10"/>
      <c r="G61" s="8" t="s">
        <v>11</v>
      </c>
      <c r="H61" s="29">
        <v>8</v>
      </c>
      <c r="I61" s="29">
        <v>8</v>
      </c>
      <c r="J61" s="9">
        <v>8</v>
      </c>
      <c r="K61" s="10"/>
    </row>
    <row r="62" spans="1:11" ht="24" customHeight="1">
      <c r="B62" s="11" t="s">
        <v>12</v>
      </c>
      <c r="C62" s="12"/>
      <c r="D62" s="12"/>
      <c r="E62" s="13"/>
      <c r="F62" s="14"/>
      <c r="G62" s="11" t="s">
        <v>12</v>
      </c>
      <c r="H62" s="12"/>
      <c r="I62" s="12"/>
      <c r="J62" s="13"/>
      <c r="K62" s="14"/>
    </row>
    <row r="63" spans="1:11" ht="22.9" customHeight="1">
      <c r="B63" s="15" t="s">
        <v>26</v>
      </c>
      <c r="C63" s="9">
        <v>2</v>
      </c>
      <c r="D63" s="9">
        <v>2</v>
      </c>
      <c r="E63" s="9">
        <v>2</v>
      </c>
      <c r="F63" s="10"/>
      <c r="G63" s="15" t="s">
        <v>49</v>
      </c>
      <c r="H63" s="9">
        <v>2</v>
      </c>
      <c r="I63" s="9">
        <v>2</v>
      </c>
      <c r="J63" s="9">
        <v>2</v>
      </c>
      <c r="K63" s="10"/>
    </row>
    <row r="64" spans="1:11" ht="21.75">
      <c r="B64" s="15" t="s">
        <v>24</v>
      </c>
      <c r="C64" s="9">
        <v>1</v>
      </c>
      <c r="D64" s="9">
        <v>1</v>
      </c>
      <c r="E64" s="16">
        <v>1</v>
      </c>
      <c r="F64" s="17"/>
      <c r="G64" s="15" t="s">
        <v>46</v>
      </c>
      <c r="H64" s="9">
        <v>1</v>
      </c>
      <c r="I64" s="9">
        <v>1</v>
      </c>
      <c r="J64" s="16">
        <v>1</v>
      </c>
      <c r="K64" s="17"/>
    </row>
    <row r="65" spans="1:11" ht="21" customHeight="1">
      <c r="B65" s="15" t="s">
        <v>42</v>
      </c>
      <c r="C65" s="9">
        <v>1</v>
      </c>
      <c r="D65" s="9">
        <v>1</v>
      </c>
      <c r="E65" s="9">
        <v>2</v>
      </c>
      <c r="F65" s="10"/>
      <c r="G65" s="15" t="s">
        <v>43</v>
      </c>
      <c r="H65" s="9">
        <v>2</v>
      </c>
      <c r="I65" s="9">
        <v>1</v>
      </c>
      <c r="J65" s="9">
        <v>2</v>
      </c>
      <c r="K65" s="10"/>
    </row>
    <row r="66" spans="1:11" ht="21.75">
      <c r="B66" s="15" t="s">
        <v>40</v>
      </c>
      <c r="C66" s="9">
        <v>3</v>
      </c>
      <c r="D66" s="9">
        <v>2</v>
      </c>
      <c r="E66" s="16">
        <v>2</v>
      </c>
      <c r="F66" s="17"/>
      <c r="G66" s="15" t="s">
        <v>38</v>
      </c>
      <c r="H66" s="9">
        <v>1</v>
      </c>
      <c r="I66" s="9">
        <v>1</v>
      </c>
      <c r="J66" s="16">
        <v>1</v>
      </c>
      <c r="K66" s="17"/>
    </row>
    <row r="67" spans="1:11" ht="21" customHeight="1">
      <c r="B67" s="15" t="s">
        <v>50</v>
      </c>
      <c r="C67" s="9">
        <v>1</v>
      </c>
      <c r="D67" s="16">
        <v>1</v>
      </c>
      <c r="E67" s="31">
        <v>1</v>
      </c>
      <c r="F67" s="32"/>
      <c r="G67" s="15" t="s">
        <v>20</v>
      </c>
      <c r="H67" s="9">
        <v>1</v>
      </c>
      <c r="I67" s="16">
        <v>1</v>
      </c>
      <c r="J67" s="31">
        <v>1</v>
      </c>
      <c r="K67" s="32"/>
    </row>
    <row r="68" spans="1:11" ht="23.45" customHeight="1">
      <c r="B68" s="15"/>
      <c r="C68" s="9"/>
      <c r="D68" s="16"/>
      <c r="E68" s="31"/>
      <c r="F68" s="32"/>
      <c r="G68" s="15" t="s">
        <v>52</v>
      </c>
      <c r="H68" s="9">
        <v>1</v>
      </c>
      <c r="I68" s="16">
        <v>1</v>
      </c>
      <c r="J68" s="31">
        <v>1</v>
      </c>
      <c r="K68" s="32"/>
    </row>
    <row r="69" spans="1:11" ht="21" customHeight="1">
      <c r="B69" s="19" t="s">
        <v>18</v>
      </c>
      <c r="C69" s="21">
        <f>C63+C64+C65+C66+C67</f>
        <v>8</v>
      </c>
      <c r="D69" s="21">
        <f>SUM(D63:D67)</f>
        <v>7</v>
      </c>
      <c r="E69" s="21">
        <f>SUM(E63:E67)</f>
        <v>8</v>
      </c>
      <c r="F69" s="22"/>
      <c r="G69" s="19" t="s">
        <v>18</v>
      </c>
      <c r="H69" s="21">
        <f>H63+H64+H65+H66+H67+H68</f>
        <v>8</v>
      </c>
      <c r="I69" s="21">
        <f t="shared" ref="I69" si="1">I63+I64+I65+I66+I67+I68</f>
        <v>7</v>
      </c>
      <c r="J69" s="21">
        <f t="shared" ref="J69" si="2">J63+J64+J65+J66+J67+J68</f>
        <v>8</v>
      </c>
      <c r="K69" s="22"/>
    </row>
    <row r="70" spans="1:11" ht="21.6" customHeight="1">
      <c r="A70" s="79"/>
      <c r="B70" s="80"/>
      <c r="C70" s="81"/>
      <c r="D70" s="81"/>
      <c r="E70" s="81"/>
      <c r="F70" s="82"/>
      <c r="G70" s="23"/>
      <c r="H70" s="23"/>
      <c r="I70" s="23"/>
      <c r="J70" s="23"/>
      <c r="K70" s="82"/>
    </row>
    <row r="71" spans="1:11" ht="21" customHeight="1">
      <c r="A71" s="65"/>
      <c r="B71" s="65"/>
      <c r="C71" s="65"/>
      <c r="D71" s="65"/>
      <c r="E71" s="65"/>
      <c r="F71" s="26"/>
      <c r="G71" s="65"/>
      <c r="H71" s="65"/>
      <c r="I71" s="65"/>
      <c r="J71" s="65"/>
      <c r="K71" s="26"/>
    </row>
    <row r="72" spans="1:11" ht="23.25" customHeight="1">
      <c r="B72" s="5" t="s">
        <v>1</v>
      </c>
      <c r="C72" s="96"/>
      <c r="D72" s="107"/>
      <c r="E72" s="107"/>
      <c r="F72" s="26"/>
      <c r="G72" s="5" t="s">
        <v>1</v>
      </c>
      <c r="H72" s="96"/>
      <c r="I72" s="107"/>
      <c r="J72" s="107"/>
      <c r="K72" s="26"/>
    </row>
    <row r="73" spans="1:11" ht="21" customHeight="1">
      <c r="B73" s="73" t="s">
        <v>4</v>
      </c>
      <c r="C73" s="74" t="s">
        <v>5</v>
      </c>
      <c r="D73" s="75" t="s">
        <v>6</v>
      </c>
      <c r="F73" s="69"/>
      <c r="G73" s="73" t="s">
        <v>4</v>
      </c>
      <c r="H73" s="74" t="s">
        <v>5</v>
      </c>
      <c r="I73" s="75" t="s">
        <v>6</v>
      </c>
      <c r="K73" s="69"/>
    </row>
    <row r="74" spans="1:11" ht="15" customHeight="1">
      <c r="B74" s="76"/>
      <c r="C74" s="77"/>
      <c r="D74" s="78"/>
      <c r="F74" s="69"/>
      <c r="G74" s="76"/>
      <c r="H74" s="77"/>
      <c r="I74" s="78"/>
      <c r="K74" s="69"/>
    </row>
    <row r="75" spans="1:11" ht="15" customHeight="1">
      <c r="B75" s="6" t="s">
        <v>7</v>
      </c>
      <c r="C75" s="7" t="s">
        <v>8</v>
      </c>
      <c r="D75" s="7" t="s">
        <v>9</v>
      </c>
      <c r="E75" s="1" t="s">
        <v>10</v>
      </c>
      <c r="F75" s="3"/>
      <c r="G75" s="6" t="s">
        <v>7</v>
      </c>
      <c r="H75" s="7" t="s">
        <v>8</v>
      </c>
      <c r="I75" s="7" t="s">
        <v>9</v>
      </c>
      <c r="J75" s="1" t="s">
        <v>10</v>
      </c>
      <c r="K75" s="3"/>
    </row>
    <row r="76" spans="1:11" ht="22.5" customHeight="1">
      <c r="B76" s="8" t="s">
        <v>11</v>
      </c>
      <c r="C76" s="29"/>
      <c r="D76" s="29"/>
      <c r="E76" s="9"/>
      <c r="F76" s="10"/>
      <c r="G76" s="8" t="s">
        <v>11</v>
      </c>
      <c r="H76" s="29"/>
      <c r="I76" s="29"/>
      <c r="J76" s="9"/>
      <c r="K76" s="10"/>
    </row>
    <row r="77" spans="1:11" ht="21" customHeight="1">
      <c r="B77" s="11" t="s">
        <v>12</v>
      </c>
      <c r="C77" s="12"/>
      <c r="D77" s="12"/>
      <c r="E77" s="13"/>
      <c r="F77" s="14"/>
      <c r="G77" s="11" t="s">
        <v>12</v>
      </c>
      <c r="H77" s="12"/>
      <c r="I77" s="12"/>
      <c r="J77" s="13"/>
      <c r="K77" s="14"/>
    </row>
    <row r="78" spans="1:11" ht="22.5" customHeight="1">
      <c r="B78" s="15"/>
      <c r="C78" s="9"/>
      <c r="D78" s="9"/>
      <c r="E78" s="9"/>
      <c r="F78" s="10"/>
      <c r="G78" s="15"/>
      <c r="H78" s="9"/>
      <c r="I78" s="9"/>
      <c r="J78" s="9"/>
      <c r="K78" s="10"/>
    </row>
    <row r="79" spans="1:11" ht="21.75" customHeight="1">
      <c r="B79" s="15"/>
      <c r="C79" s="9"/>
      <c r="D79" s="9"/>
      <c r="E79" s="16"/>
      <c r="F79" s="17"/>
      <c r="G79" s="15"/>
      <c r="H79" s="9"/>
      <c r="I79" s="9"/>
      <c r="J79" s="16"/>
      <c r="K79" s="17"/>
    </row>
    <row r="80" spans="1:11" ht="20.25" customHeight="1">
      <c r="B80" s="15"/>
      <c r="C80" s="9"/>
      <c r="D80" s="9"/>
      <c r="E80" s="9"/>
      <c r="F80" s="10"/>
      <c r="G80" s="15"/>
      <c r="H80" s="9"/>
      <c r="I80" s="9"/>
      <c r="J80" s="9"/>
      <c r="K80" s="10"/>
    </row>
    <row r="81" spans="1:11" ht="21" customHeight="1">
      <c r="B81" s="15"/>
      <c r="C81" s="9"/>
      <c r="D81" s="9"/>
      <c r="E81" s="16"/>
      <c r="F81" s="17"/>
      <c r="G81" s="15"/>
      <c r="H81" s="9"/>
      <c r="I81" s="9"/>
      <c r="J81" s="16"/>
      <c r="K81" s="17"/>
    </row>
    <row r="82" spans="1:11" ht="20.25" customHeight="1">
      <c r="B82" s="15"/>
      <c r="C82" s="9"/>
      <c r="D82" s="16"/>
      <c r="E82" s="31"/>
      <c r="F82" s="32"/>
      <c r="G82" s="15"/>
      <c r="H82" s="9"/>
      <c r="I82" s="16"/>
      <c r="J82" s="31"/>
      <c r="K82" s="32"/>
    </row>
    <row r="83" spans="1:11" ht="21.75" customHeight="1">
      <c r="B83" s="15"/>
      <c r="C83" s="9"/>
      <c r="D83" s="16"/>
      <c r="E83" s="31"/>
      <c r="F83" s="22"/>
      <c r="G83" s="15"/>
      <c r="H83" s="9"/>
      <c r="I83" s="16"/>
      <c r="J83" s="31"/>
      <c r="K83" s="22"/>
    </row>
    <row r="84" spans="1:11" ht="22.5" customHeight="1">
      <c r="B84" s="19" t="s">
        <v>18</v>
      </c>
      <c r="C84" s="21">
        <f>C78+C79+C80+C81+C82</f>
        <v>0</v>
      </c>
      <c r="D84" s="21">
        <f>SUM(D78:D82)</f>
        <v>0</v>
      </c>
      <c r="E84" s="21">
        <f>SUM(E78:E82)</f>
        <v>0</v>
      </c>
      <c r="F84" s="24"/>
      <c r="G84" s="19" t="s">
        <v>18</v>
      </c>
      <c r="H84" s="21">
        <f>H78+H79+H80+H81+H82</f>
        <v>0</v>
      </c>
      <c r="I84" s="21">
        <f>SUM(I78:I82)</f>
        <v>0</v>
      </c>
      <c r="J84" s="21">
        <f>SUM(J78:J82)</f>
        <v>0</v>
      </c>
      <c r="K84" s="24"/>
    </row>
    <row r="85" spans="1:11" ht="15" customHeight="1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4"/>
    </row>
  </sheetData>
  <mergeCells count="9">
    <mergeCell ref="C72:E72"/>
    <mergeCell ref="H72:J72"/>
    <mergeCell ref="D4:E4"/>
    <mergeCell ref="C6:D6"/>
    <mergeCell ref="H6:I6"/>
    <mergeCell ref="C24:D24"/>
    <mergeCell ref="H24:I24"/>
    <mergeCell ref="H41:I41"/>
    <mergeCell ref="H57:J57"/>
  </mergeCells>
  <conditionalFormatting sqref="C11:D11 C21:D21 C53:D53 C55:D55 C69:D70 F83 C37:F37 C19:F19">
    <cfRule type="colorScale" priority="22">
      <colorScale>
        <cfvo type="formula" val="0"/>
        <cfvo type="formula" val="1"/>
        <color rgb="FFFF0000"/>
        <color rgb="FFC5E0B3"/>
      </colorScale>
    </cfRule>
  </conditionalFormatting>
  <conditionalFormatting sqref="C29:D29">
    <cfRule type="colorScale" priority="25">
      <colorScale>
        <cfvo type="formula" val="0"/>
        <cfvo type="formula" val="1"/>
        <color rgb="FFFF0000"/>
        <color rgb="FFC5E0B3"/>
      </colorScale>
    </cfRule>
  </conditionalFormatting>
  <conditionalFormatting sqref="C39:D39">
    <cfRule type="colorScale" priority="23">
      <colorScale>
        <cfvo type="formula" val="0"/>
        <cfvo type="formula" val="1"/>
        <color rgb="FFFF0000"/>
        <color rgb="FFC5E0B3"/>
      </colorScale>
    </cfRule>
  </conditionalFormatting>
  <conditionalFormatting sqref="C46:D46">
    <cfRule type="colorScale" priority="24">
      <colorScale>
        <cfvo type="formula" val="0"/>
        <cfvo type="formula" val="1"/>
        <color rgb="FFFF0000"/>
        <color rgb="FFC5E0B3"/>
      </colorScale>
    </cfRule>
  </conditionalFormatting>
  <conditionalFormatting sqref="C62:D62">
    <cfRule type="colorScale" priority="20">
      <colorScale>
        <cfvo type="formula" val="0"/>
        <cfvo type="formula" val="1"/>
        <color rgb="FFFF0000"/>
        <color rgb="FFC5E0B3"/>
      </colorScale>
    </cfRule>
  </conditionalFormatting>
  <conditionalFormatting sqref="E53:F53">
    <cfRule type="colorScale" priority="26">
      <colorScale>
        <cfvo type="formula" val="0"/>
        <cfvo type="formula" val="1"/>
        <color rgb="FFFF0000"/>
        <color rgb="FFC5E0B3"/>
      </colorScale>
    </cfRule>
  </conditionalFormatting>
  <conditionalFormatting sqref="E69:F70">
    <cfRule type="colorScale" priority="21">
      <colorScale>
        <cfvo type="formula" val="0"/>
        <cfvo type="formula" val="1"/>
        <color rgb="FFFF0000"/>
        <color rgb="FFC5E0B3"/>
      </colorScale>
    </cfRule>
  </conditionalFormatting>
  <conditionalFormatting sqref="H11:I11 H19:J19 H21:I21 H37:J37 H53:I53 H55:I55 J84">
    <cfRule type="colorScale" priority="13">
      <colorScale>
        <cfvo type="formula" val="0"/>
        <cfvo type="formula" val="1"/>
        <color rgb="FFFF0000"/>
        <color rgb="FFC5E0B3"/>
      </colorScale>
    </cfRule>
  </conditionalFormatting>
  <conditionalFormatting sqref="H29:I29">
    <cfRule type="colorScale" priority="16">
      <colorScale>
        <cfvo type="formula" val="0"/>
        <cfvo type="formula" val="1"/>
        <color rgb="FFFF0000"/>
        <color rgb="FFC5E0B3"/>
      </colorScale>
    </cfRule>
  </conditionalFormatting>
  <conditionalFormatting sqref="H39:I39">
    <cfRule type="colorScale" priority="14">
      <colorScale>
        <cfvo type="formula" val="0"/>
        <cfvo type="formula" val="1"/>
        <color rgb="FFFF0000"/>
        <color rgb="FFC5E0B3"/>
      </colorScale>
    </cfRule>
  </conditionalFormatting>
  <conditionalFormatting sqref="H46:I46">
    <cfRule type="colorScale" priority="15">
      <colorScale>
        <cfvo type="formula" val="0"/>
        <cfvo type="formula" val="1"/>
        <color rgb="FFFF0000"/>
        <color rgb="FFC5E0B3"/>
      </colorScale>
    </cfRule>
  </conditionalFormatting>
  <conditionalFormatting sqref="H77:I77">
    <cfRule type="colorScale" priority="9">
      <colorScale>
        <cfvo type="formula" val="0"/>
        <cfvo type="formula" val="1"/>
        <color rgb="FFFF0000"/>
        <color rgb="FFC5E0B3"/>
      </colorScale>
    </cfRule>
  </conditionalFormatting>
  <conditionalFormatting sqref="H84:I84">
    <cfRule type="colorScale" priority="10">
      <colorScale>
        <cfvo type="formula" val="0"/>
        <cfvo type="formula" val="1"/>
        <color rgb="FFFF0000"/>
        <color rgb="FFC5E0B3"/>
      </colorScale>
    </cfRule>
  </conditionalFormatting>
  <conditionalFormatting sqref="J53">
    <cfRule type="colorScale" priority="17">
      <colorScale>
        <cfvo type="formula" val="0"/>
        <cfvo type="formula" val="1"/>
        <color rgb="FFFF0000"/>
        <color rgb="FFC5E0B3"/>
      </colorScale>
    </cfRule>
  </conditionalFormatting>
  <conditionalFormatting sqref="K37 K19 K83">
    <cfRule type="colorScale" priority="7">
      <colorScale>
        <cfvo type="formula" val="0"/>
        <cfvo type="formula" val="1"/>
        <color rgb="FFFF0000"/>
        <color rgb="FFC5E0B3"/>
      </colorScale>
    </cfRule>
  </conditionalFormatting>
  <conditionalFormatting sqref="K53">
    <cfRule type="colorScale" priority="8">
      <colorScale>
        <cfvo type="formula" val="0"/>
        <cfvo type="formula" val="1"/>
        <color rgb="FFFF0000"/>
        <color rgb="FFC5E0B3"/>
      </colorScale>
    </cfRule>
  </conditionalFormatting>
  <conditionalFormatting sqref="K69:K70">
    <cfRule type="colorScale" priority="6">
      <colorScale>
        <cfvo type="formula" val="0"/>
        <cfvo type="formula" val="1"/>
        <color rgb="FFFF0000"/>
        <color rgb="FFC5E0B3"/>
      </colorScale>
    </cfRule>
  </conditionalFormatting>
  <conditionalFormatting sqref="H62:I62">
    <cfRule type="colorScale" priority="4">
      <colorScale>
        <cfvo type="formula" val="0"/>
        <cfvo type="formula" val="1"/>
        <color rgb="FFFF0000"/>
        <color rgb="FFC5E0B3"/>
      </colorScale>
    </cfRule>
  </conditionalFormatting>
  <conditionalFormatting sqref="H69:J69">
    <cfRule type="colorScale" priority="5">
      <colorScale>
        <cfvo type="formula" val="0"/>
        <cfvo type="formula" val="1"/>
        <color rgb="FFFF0000"/>
        <color rgb="FFC5E0B3"/>
      </colorScale>
    </cfRule>
  </conditionalFormatting>
  <conditionalFormatting sqref="E84">
    <cfRule type="colorScale" priority="3">
      <colorScale>
        <cfvo type="formula" val="0"/>
        <cfvo type="formula" val="1"/>
        <color rgb="FFFF0000"/>
        <color rgb="FFC5E0B3"/>
      </colorScale>
    </cfRule>
  </conditionalFormatting>
  <conditionalFormatting sqref="C77:D77">
    <cfRule type="colorScale" priority="1">
      <colorScale>
        <cfvo type="formula" val="0"/>
        <cfvo type="formula" val="1"/>
        <color rgb="FFFF0000"/>
        <color rgb="FFC5E0B3"/>
      </colorScale>
    </cfRule>
  </conditionalFormatting>
  <conditionalFormatting sqref="C84:D84">
    <cfRule type="colorScale" priority="2">
      <colorScale>
        <cfvo type="formula" val="0"/>
        <cfvo type="formula" val="1"/>
        <color rgb="FFFF0000"/>
        <color rgb="FFC5E0B3"/>
      </colorScale>
    </cfRule>
  </conditionalFormatting>
  <dataValidations count="2">
    <dataValidation type="list" allowBlank="1" showInputMessage="1" showErrorMessage="1" sqref="B78:B83 G12:G18 G78:G83 B63:B68 B47:B52 G63:G68 G47:G49 B30:B36 B12:B17 G52 G30:G33 G35:G36" xr:uid="{B8FC5538-7836-41C4-B810-62BE2C939F41}">
      <formula1>#REF!</formula1>
    </dataValidation>
    <dataValidation type="list" showDropDown="1" showInputMessage="1" sqref="C7:E8 C58:D59 C25:D26 H58:I59 C42:D43 H7:J8 H42:I43 H25:I26 H73:I74 C73:D74" xr:uid="{8DF8AD49-54CC-41F9-8F9D-AD8DB236D041}">
      <formula1>#REF!</formula1>
    </dataValidation>
  </dataValidations>
  <pageMargins left="0.7" right="0.7" top="0.75" bottom="0.75" header="0" footer="0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B48A1-F594-47A0-99E5-F4E4E0131041}">
  <sheetPr>
    <pageSetUpPr fitToPage="1"/>
  </sheetPr>
  <dimension ref="A1:V83"/>
  <sheetViews>
    <sheetView topLeftCell="A21" workbookViewId="0">
      <selection activeCell="D50" sqref="D50"/>
    </sheetView>
  </sheetViews>
  <sheetFormatPr defaultColWidth="10.21875" defaultRowHeight="15" customHeight="1" outlineLevelRow="2"/>
  <cols>
    <col min="1" max="1" width="2.44140625" customWidth="1"/>
    <col min="2" max="2" width="32.44140625" customWidth="1"/>
    <col min="3" max="5" width="9.44140625" customWidth="1"/>
    <col min="6" max="6" width="4.77734375" customWidth="1"/>
    <col min="7" max="7" width="39.21875" customWidth="1"/>
    <col min="8" max="10" width="11" customWidth="1"/>
    <col min="11" max="11" width="4.5546875" customWidth="1"/>
    <col min="12" max="22" width="11" customWidth="1"/>
    <col min="23" max="25" width="11.21875" customWidth="1"/>
  </cols>
  <sheetData>
    <row r="1" spans="1:22" ht="39" customHeight="1">
      <c r="A1" s="1"/>
      <c r="B1" s="2" t="s">
        <v>97</v>
      </c>
      <c r="C1" s="1"/>
      <c r="D1" s="1"/>
      <c r="E1" s="1"/>
      <c r="F1" s="3"/>
      <c r="G1" s="25" t="s">
        <v>67</v>
      </c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F2" s="69"/>
      <c r="K2" s="69"/>
    </row>
    <row r="3" spans="1:22">
      <c r="F3" s="69"/>
      <c r="K3" s="69"/>
    </row>
    <row r="4" spans="1:22" ht="28.5" customHeight="1">
      <c r="D4" s="106"/>
      <c r="E4" s="107"/>
      <c r="F4" s="69"/>
      <c r="K4" s="69"/>
    </row>
    <row r="5" spans="1:22">
      <c r="F5" s="69"/>
      <c r="K5" s="69"/>
    </row>
    <row r="6" spans="1:22" ht="28.9" customHeight="1">
      <c r="B6" s="68" t="s">
        <v>1</v>
      </c>
      <c r="C6" s="97" t="s">
        <v>52</v>
      </c>
      <c r="D6" s="108"/>
      <c r="F6" s="69"/>
      <c r="G6" s="68" t="s">
        <v>1</v>
      </c>
      <c r="H6" s="97" t="s">
        <v>23</v>
      </c>
      <c r="I6" s="108"/>
      <c r="K6" s="69"/>
    </row>
    <row r="7" spans="1:22" ht="15.6" customHeight="1">
      <c r="A7" s="67"/>
      <c r="B7" s="73" t="s">
        <v>4</v>
      </c>
      <c r="C7" s="74" t="s">
        <v>5</v>
      </c>
      <c r="D7" s="75" t="s">
        <v>6</v>
      </c>
      <c r="E7" s="67"/>
      <c r="F7" s="69"/>
      <c r="G7" s="73" t="s">
        <v>4</v>
      </c>
      <c r="H7" s="74" t="s">
        <v>5</v>
      </c>
      <c r="I7" s="75" t="s">
        <v>6</v>
      </c>
      <c r="J7" s="67"/>
      <c r="K7" s="69"/>
    </row>
    <row r="8" spans="1:22" ht="21">
      <c r="A8" s="67"/>
      <c r="B8" s="76"/>
      <c r="C8" s="77">
        <v>3</v>
      </c>
      <c r="D8" s="78"/>
      <c r="E8" s="67"/>
      <c r="F8" s="69"/>
      <c r="G8" s="76"/>
      <c r="H8" s="77">
        <v>1</v>
      </c>
      <c r="I8" s="78"/>
      <c r="J8" s="67"/>
      <c r="K8" s="69"/>
    </row>
    <row r="9" spans="1:22" ht="21">
      <c r="B9" s="64" t="s">
        <v>7</v>
      </c>
      <c r="C9" s="66" t="s">
        <v>8</v>
      </c>
      <c r="D9" s="66" t="s">
        <v>9</v>
      </c>
      <c r="E9" s="1" t="s">
        <v>10</v>
      </c>
      <c r="F9" s="3"/>
      <c r="G9" s="64" t="s">
        <v>7</v>
      </c>
      <c r="H9" s="66" t="s">
        <v>8</v>
      </c>
      <c r="I9" s="66" t="s">
        <v>9</v>
      </c>
      <c r="J9" s="1" t="s">
        <v>10</v>
      </c>
      <c r="K9" s="3"/>
    </row>
    <row r="10" spans="1:22" ht="23.45" customHeight="1">
      <c r="B10" s="8" t="s">
        <v>11</v>
      </c>
      <c r="C10" s="9"/>
      <c r="D10" s="9"/>
      <c r="E10" s="9"/>
      <c r="F10" s="10"/>
      <c r="G10" s="8" t="s">
        <v>11</v>
      </c>
      <c r="H10" s="9">
        <v>5</v>
      </c>
      <c r="I10" s="9">
        <v>5</v>
      </c>
      <c r="J10" s="9">
        <v>5</v>
      </c>
      <c r="K10" s="10"/>
    </row>
    <row r="11" spans="1:22" ht="21.6" customHeight="1" outlineLevel="1">
      <c r="B11" s="11" t="s">
        <v>12</v>
      </c>
      <c r="C11" s="12"/>
      <c r="D11" s="12"/>
      <c r="E11" s="13"/>
      <c r="F11" s="14"/>
      <c r="G11" s="11" t="s">
        <v>12</v>
      </c>
      <c r="H11" s="12"/>
      <c r="I11" s="12"/>
      <c r="J11" s="13"/>
      <c r="K11" s="14"/>
    </row>
    <row r="12" spans="1:22" ht="21.6" customHeight="1" outlineLevel="1">
      <c r="B12" s="15" t="s">
        <v>52</v>
      </c>
      <c r="C12" s="9">
        <v>1</v>
      </c>
      <c r="D12" s="9">
        <v>1</v>
      </c>
      <c r="E12" s="9">
        <v>1</v>
      </c>
      <c r="F12" s="10"/>
      <c r="G12" s="15" t="s">
        <v>23</v>
      </c>
      <c r="H12" s="9">
        <v>2</v>
      </c>
      <c r="I12" s="9">
        <v>2</v>
      </c>
      <c r="J12" s="9">
        <v>2</v>
      </c>
      <c r="K12" s="10"/>
    </row>
    <row r="13" spans="1:22" ht="21.6" customHeight="1" outlineLevel="1">
      <c r="B13" s="15" t="s">
        <v>61</v>
      </c>
      <c r="C13" s="9">
        <v>3</v>
      </c>
      <c r="D13" s="9">
        <v>3</v>
      </c>
      <c r="E13" s="9">
        <v>3</v>
      </c>
      <c r="F13" s="10"/>
      <c r="G13" s="15" t="s">
        <v>56</v>
      </c>
      <c r="H13" s="9">
        <v>0</v>
      </c>
      <c r="I13" s="9">
        <v>0</v>
      </c>
      <c r="J13" s="9">
        <v>1</v>
      </c>
      <c r="K13" s="10"/>
    </row>
    <row r="14" spans="1:22" ht="21.6" customHeight="1" outlineLevel="1">
      <c r="B14" s="15" t="s">
        <v>39</v>
      </c>
      <c r="C14" s="9">
        <v>1</v>
      </c>
      <c r="D14" s="16">
        <v>1</v>
      </c>
      <c r="E14" s="16">
        <v>1</v>
      </c>
      <c r="F14" s="10"/>
      <c r="G14" s="15" t="s">
        <v>25</v>
      </c>
      <c r="H14" s="9">
        <v>1</v>
      </c>
      <c r="I14" s="9">
        <v>1</v>
      </c>
      <c r="J14" s="9">
        <v>1</v>
      </c>
      <c r="K14" s="10"/>
    </row>
    <row r="15" spans="1:22" ht="21.6" customHeight="1" outlineLevel="1">
      <c r="B15" s="9" t="s">
        <v>60</v>
      </c>
      <c r="C15" s="9">
        <v>2</v>
      </c>
      <c r="D15" s="16">
        <v>2</v>
      </c>
      <c r="E15" s="16">
        <v>1</v>
      </c>
      <c r="F15" s="17"/>
      <c r="G15" s="15" t="s">
        <v>21</v>
      </c>
      <c r="H15" s="9">
        <v>1</v>
      </c>
      <c r="I15" s="16">
        <v>1</v>
      </c>
      <c r="J15" s="16">
        <v>1</v>
      </c>
      <c r="K15" s="17"/>
    </row>
    <row r="16" spans="1:22" ht="21.6" customHeight="1">
      <c r="B16" s="15" t="s">
        <v>62</v>
      </c>
      <c r="C16" s="9">
        <v>1</v>
      </c>
      <c r="D16" s="16">
        <v>1</v>
      </c>
      <c r="E16" s="16">
        <v>1</v>
      </c>
      <c r="F16" s="17"/>
      <c r="G16" s="15"/>
      <c r="H16" s="9"/>
      <c r="I16" s="16"/>
      <c r="J16" s="16"/>
      <c r="K16" s="17"/>
    </row>
    <row r="17" spans="1:11" ht="22.15" customHeight="1">
      <c r="B17" s="15"/>
      <c r="C17" s="9"/>
      <c r="D17" s="16"/>
      <c r="E17" s="16"/>
      <c r="F17" s="17"/>
      <c r="G17" s="15"/>
      <c r="H17" s="9"/>
      <c r="I17" s="16"/>
      <c r="J17" s="16"/>
      <c r="K17" s="17"/>
    </row>
    <row r="18" spans="1:11" ht="15" customHeight="1">
      <c r="B18" s="19" t="s">
        <v>18</v>
      </c>
      <c r="C18" s="20">
        <f>SUM(C12:C16)</f>
        <v>8</v>
      </c>
      <c r="D18" s="21">
        <f>SUM(D12:D16)</f>
        <v>8</v>
      </c>
      <c r="E18" s="21">
        <f>SUM(E12:E16)</f>
        <v>7</v>
      </c>
      <c r="F18" s="22"/>
      <c r="G18" s="19" t="s">
        <v>18</v>
      </c>
      <c r="H18" s="20">
        <f>SUM(H12:H16)</f>
        <v>4</v>
      </c>
      <c r="I18" s="21">
        <f>SUM(I12:I16)</f>
        <v>4</v>
      </c>
      <c r="J18" s="21">
        <f>SUM(J12:J16)</f>
        <v>5</v>
      </c>
      <c r="K18" s="22"/>
    </row>
    <row r="19" spans="1:11" ht="32.25" customHeight="1">
      <c r="A19" s="23"/>
      <c r="B19" s="23"/>
      <c r="C19" s="23"/>
      <c r="D19" s="23"/>
      <c r="E19" s="23"/>
      <c r="F19" s="24"/>
      <c r="G19" s="23"/>
      <c r="H19" s="23"/>
      <c r="I19" s="23"/>
      <c r="J19" s="23"/>
      <c r="K19" s="24"/>
    </row>
    <row r="20" spans="1:11" ht="19.149999999999999" customHeight="1">
      <c r="B20" s="6"/>
      <c r="C20" s="12"/>
      <c r="D20" s="12"/>
      <c r="F20" s="69"/>
      <c r="G20" s="6"/>
      <c r="H20" s="12"/>
      <c r="I20" s="12"/>
      <c r="K20" s="69"/>
    </row>
    <row r="21" spans="1:11">
      <c r="F21" s="69"/>
      <c r="K21" s="69"/>
    </row>
    <row r="22" spans="1:11" ht="21.6" customHeight="1">
      <c r="D22" s="4"/>
      <c r="E22" s="25"/>
      <c r="F22" s="26"/>
      <c r="I22" s="4"/>
      <c r="J22" s="25"/>
      <c r="K22" s="26"/>
    </row>
    <row r="23" spans="1:11" ht="23.45" customHeight="1">
      <c r="B23" s="27" t="s">
        <v>1</v>
      </c>
      <c r="C23" s="96" t="s">
        <v>55</v>
      </c>
      <c r="D23" s="107"/>
      <c r="E23" s="25"/>
      <c r="F23" s="26"/>
      <c r="G23" s="27" t="s">
        <v>1</v>
      </c>
      <c r="H23" s="96" t="s">
        <v>31</v>
      </c>
      <c r="I23" s="107"/>
      <c r="J23" s="25"/>
      <c r="K23" s="26"/>
    </row>
    <row r="24" spans="1:11" ht="23.45" customHeight="1" outlineLevel="1">
      <c r="B24" s="73" t="s">
        <v>4</v>
      </c>
      <c r="C24" s="74" t="s">
        <v>5</v>
      </c>
      <c r="D24" s="75" t="s">
        <v>6</v>
      </c>
      <c r="F24" s="69"/>
      <c r="G24" s="73" t="s">
        <v>4</v>
      </c>
      <c r="H24" s="74" t="s">
        <v>5</v>
      </c>
      <c r="I24" s="75" t="s">
        <v>6</v>
      </c>
      <c r="K24" s="69"/>
    </row>
    <row r="25" spans="1:11" ht="23.45" customHeight="1" outlineLevel="1">
      <c r="B25" s="76"/>
      <c r="C25" s="77">
        <v>3</v>
      </c>
      <c r="D25" s="78"/>
      <c r="F25" s="69"/>
      <c r="G25" s="76"/>
      <c r="H25" s="77">
        <v>1</v>
      </c>
      <c r="I25" s="78">
        <v>2</v>
      </c>
      <c r="K25" s="69"/>
    </row>
    <row r="26" spans="1:11" ht="21" outlineLevel="2">
      <c r="B26" s="6" t="s">
        <v>7</v>
      </c>
      <c r="C26" s="7" t="s">
        <v>8</v>
      </c>
      <c r="D26" s="7" t="s">
        <v>9</v>
      </c>
      <c r="E26" s="1" t="s">
        <v>10</v>
      </c>
      <c r="F26" s="3"/>
      <c r="G26" s="6" t="s">
        <v>7</v>
      </c>
      <c r="H26" s="7" t="s">
        <v>8</v>
      </c>
      <c r="I26" s="7" t="s">
        <v>9</v>
      </c>
      <c r="J26" s="1" t="s">
        <v>10</v>
      </c>
      <c r="K26" s="3"/>
    </row>
    <row r="27" spans="1:11" ht="21.6" customHeight="1" outlineLevel="2">
      <c r="B27" s="8" t="s">
        <v>11</v>
      </c>
      <c r="C27" s="16">
        <v>10</v>
      </c>
      <c r="D27" s="16">
        <v>10</v>
      </c>
      <c r="E27" s="16">
        <v>10</v>
      </c>
      <c r="F27" s="10"/>
      <c r="G27" s="8" t="s">
        <v>11</v>
      </c>
      <c r="H27" s="16">
        <v>10</v>
      </c>
      <c r="I27" s="16">
        <v>10</v>
      </c>
      <c r="J27" s="16">
        <v>10</v>
      </c>
      <c r="K27" s="10"/>
    </row>
    <row r="28" spans="1:11" ht="21.6" customHeight="1" outlineLevel="2">
      <c r="B28" s="11" t="s">
        <v>12</v>
      </c>
      <c r="C28" s="12"/>
      <c r="D28" s="12"/>
      <c r="E28" s="13"/>
      <c r="F28" s="14"/>
      <c r="G28" s="11" t="s">
        <v>12</v>
      </c>
      <c r="H28" s="12"/>
      <c r="I28" s="12"/>
      <c r="J28" s="13"/>
      <c r="K28" s="14"/>
    </row>
    <row r="29" spans="1:11" ht="21.75" outlineLevel="1">
      <c r="B29" s="15" t="s">
        <v>55</v>
      </c>
      <c r="C29" s="9">
        <v>2</v>
      </c>
      <c r="D29" s="9">
        <v>2</v>
      </c>
      <c r="E29" s="9">
        <v>1</v>
      </c>
      <c r="F29" s="10"/>
      <c r="G29" s="28" t="s">
        <v>31</v>
      </c>
      <c r="H29" s="9">
        <v>3</v>
      </c>
      <c r="I29" s="16">
        <v>2</v>
      </c>
      <c r="J29" s="16">
        <v>1</v>
      </c>
      <c r="K29" s="10"/>
    </row>
    <row r="30" spans="1:11" ht="21.6" customHeight="1" outlineLevel="1">
      <c r="B30" s="15" t="s">
        <v>58</v>
      </c>
      <c r="C30" s="9">
        <v>1</v>
      </c>
      <c r="D30" s="16">
        <v>1</v>
      </c>
      <c r="E30" s="16">
        <v>2</v>
      </c>
      <c r="F30" s="10"/>
      <c r="G30" s="28" t="s">
        <v>13</v>
      </c>
      <c r="H30" s="9">
        <v>1</v>
      </c>
      <c r="I30" s="9">
        <v>1</v>
      </c>
      <c r="J30" s="9">
        <v>1</v>
      </c>
      <c r="K30" s="10"/>
    </row>
    <row r="31" spans="1:11" ht="21.75" customHeight="1">
      <c r="B31" s="28" t="s">
        <v>15</v>
      </c>
      <c r="C31" s="9">
        <v>2</v>
      </c>
      <c r="D31" s="9">
        <v>2</v>
      </c>
      <c r="E31" s="9">
        <v>2</v>
      </c>
      <c r="F31" s="10"/>
      <c r="G31" s="28" t="s">
        <v>17</v>
      </c>
      <c r="H31" s="9">
        <v>1</v>
      </c>
      <c r="I31" s="9">
        <v>1</v>
      </c>
      <c r="J31" s="9">
        <v>1</v>
      </c>
      <c r="K31" s="10"/>
    </row>
    <row r="32" spans="1:11" ht="18" customHeight="1">
      <c r="B32" s="28" t="s">
        <v>16</v>
      </c>
      <c r="C32" s="9">
        <v>2</v>
      </c>
      <c r="D32" s="16">
        <v>3</v>
      </c>
      <c r="E32" s="16">
        <v>2</v>
      </c>
      <c r="F32" s="10"/>
      <c r="G32" s="28" t="s">
        <v>14</v>
      </c>
      <c r="H32" s="9">
        <v>1</v>
      </c>
      <c r="I32" s="16">
        <v>1</v>
      </c>
      <c r="J32" s="16">
        <v>2</v>
      </c>
      <c r="K32" s="10"/>
    </row>
    <row r="33" spans="1:11" ht="22.9" customHeight="1">
      <c r="B33" s="28" t="s">
        <v>54</v>
      </c>
      <c r="C33" s="9">
        <v>1</v>
      </c>
      <c r="D33" s="16">
        <v>1</v>
      </c>
      <c r="E33" s="9">
        <v>1</v>
      </c>
      <c r="F33" s="10"/>
      <c r="G33" s="28" t="s">
        <v>3</v>
      </c>
      <c r="H33" s="9">
        <v>2</v>
      </c>
      <c r="I33" s="16">
        <v>1</v>
      </c>
      <c r="J33" s="9">
        <v>2</v>
      </c>
      <c r="K33" s="10"/>
    </row>
    <row r="34" spans="1:11" ht="18" customHeight="1">
      <c r="B34" s="28" t="s">
        <v>43</v>
      </c>
      <c r="C34" s="9">
        <v>2</v>
      </c>
      <c r="D34" s="29">
        <v>1</v>
      </c>
      <c r="E34" s="16">
        <v>2</v>
      </c>
      <c r="F34" s="17"/>
      <c r="G34" s="28" t="s">
        <v>59</v>
      </c>
      <c r="H34" s="9">
        <v>1</v>
      </c>
      <c r="I34" s="29">
        <v>1</v>
      </c>
      <c r="J34" s="16">
        <v>1</v>
      </c>
      <c r="K34" s="17"/>
    </row>
    <row r="35" spans="1:11" ht="21">
      <c r="B35" s="19" t="s">
        <v>18</v>
      </c>
      <c r="C35" s="20">
        <f>C30+C31+C32+C33+C29+C34</f>
        <v>10</v>
      </c>
      <c r="D35" s="20">
        <f t="shared" ref="D35:E35" si="0">D30+D31+D32+D33+D29+D34</f>
        <v>10</v>
      </c>
      <c r="E35" s="20">
        <f t="shared" si="0"/>
        <v>10</v>
      </c>
      <c r="F35" s="30"/>
      <c r="G35" s="19" t="s">
        <v>18</v>
      </c>
      <c r="H35" s="20">
        <f>H30+H31+H32+H33+H29+H34</f>
        <v>9</v>
      </c>
      <c r="I35" s="20">
        <f t="shared" ref="I35:J35" si="1">I30+I31+I32+I33+I29+I34</f>
        <v>7</v>
      </c>
      <c r="J35" s="20">
        <f t="shared" si="1"/>
        <v>8</v>
      </c>
      <c r="K35" s="30"/>
    </row>
    <row r="36" spans="1:11">
      <c r="A36" s="23"/>
      <c r="B36" s="23"/>
      <c r="C36" s="23"/>
      <c r="D36" s="23"/>
      <c r="E36" s="23"/>
      <c r="F36" s="24"/>
      <c r="G36" s="23"/>
      <c r="H36" s="23"/>
      <c r="I36" s="23"/>
      <c r="J36" s="23"/>
      <c r="K36" s="24"/>
    </row>
    <row r="37" spans="1:11" ht="24.75" customHeight="1">
      <c r="B37" s="6"/>
      <c r="C37" s="12"/>
      <c r="D37" s="12"/>
      <c r="F37" s="69"/>
      <c r="G37" s="6"/>
      <c r="H37" s="12"/>
      <c r="I37" s="12"/>
      <c r="K37" s="69"/>
    </row>
    <row r="38" spans="1:11" ht="22.5" customHeight="1">
      <c r="E38" s="25"/>
      <c r="F38" s="26"/>
      <c r="J38" s="25"/>
      <c r="K38" s="26"/>
    </row>
    <row r="39" spans="1:11" ht="23.45" customHeight="1">
      <c r="B39" s="5" t="s">
        <v>1</v>
      </c>
      <c r="C39" s="96" t="s">
        <v>28</v>
      </c>
      <c r="D39" s="107"/>
      <c r="E39" s="25"/>
      <c r="F39" s="26"/>
      <c r="G39" s="5" t="s">
        <v>1</v>
      </c>
      <c r="H39" s="96"/>
      <c r="I39" s="107"/>
      <c r="J39" s="25"/>
      <c r="K39" s="26"/>
    </row>
    <row r="40" spans="1:11" ht="21.6" customHeight="1" outlineLevel="1">
      <c r="B40" s="73" t="s">
        <v>4</v>
      </c>
      <c r="C40" s="74" t="s">
        <v>5</v>
      </c>
      <c r="D40" s="75" t="s">
        <v>6</v>
      </c>
      <c r="F40" s="69"/>
      <c r="G40" s="73" t="s">
        <v>4</v>
      </c>
      <c r="H40" s="74" t="s">
        <v>5</v>
      </c>
      <c r="I40" s="75" t="s">
        <v>6</v>
      </c>
      <c r="K40" s="69"/>
    </row>
    <row r="41" spans="1:11" ht="21.6" customHeight="1" outlineLevel="1">
      <c r="B41" s="76"/>
      <c r="C41" s="77"/>
      <c r="D41" s="78">
        <v>1</v>
      </c>
      <c r="F41" s="69"/>
      <c r="G41" s="76"/>
      <c r="H41" s="77"/>
      <c r="I41" s="78"/>
      <c r="K41" s="69"/>
    </row>
    <row r="42" spans="1:11" ht="21.6" customHeight="1" outlineLevel="1">
      <c r="B42" s="6" t="s">
        <v>7</v>
      </c>
      <c r="C42" s="7" t="s">
        <v>8</v>
      </c>
      <c r="D42" s="7" t="s">
        <v>9</v>
      </c>
      <c r="E42" s="1" t="s">
        <v>10</v>
      </c>
      <c r="F42" s="3"/>
      <c r="G42" s="6" t="s">
        <v>7</v>
      </c>
      <c r="H42" s="7" t="s">
        <v>8</v>
      </c>
      <c r="I42" s="7" t="s">
        <v>9</v>
      </c>
      <c r="J42" s="1" t="s">
        <v>10</v>
      </c>
      <c r="K42" s="3"/>
    </row>
    <row r="43" spans="1:11" ht="21.6" customHeight="1" outlineLevel="1">
      <c r="B43" s="8" t="s">
        <v>11</v>
      </c>
      <c r="C43" s="29">
        <v>5</v>
      </c>
      <c r="D43" s="29">
        <v>5</v>
      </c>
      <c r="E43" s="9">
        <v>5</v>
      </c>
      <c r="F43" s="10"/>
      <c r="G43" s="8" t="s">
        <v>11</v>
      </c>
      <c r="H43" s="29"/>
      <c r="I43" s="29"/>
      <c r="J43" s="9"/>
      <c r="K43" s="10"/>
    </row>
    <row r="44" spans="1:11" ht="21.6" customHeight="1" outlineLevel="1">
      <c r="B44" s="11" t="s">
        <v>12</v>
      </c>
      <c r="C44" s="12"/>
      <c r="D44" s="12"/>
      <c r="E44" s="13"/>
      <c r="F44" s="14"/>
      <c r="G44" s="11" t="s">
        <v>12</v>
      </c>
      <c r="H44" s="12"/>
      <c r="I44" s="12"/>
      <c r="J44" s="13"/>
      <c r="K44" s="14"/>
    </row>
    <row r="45" spans="1:11" ht="21.6" customHeight="1">
      <c r="B45" s="15" t="s">
        <v>28</v>
      </c>
      <c r="C45" s="9">
        <v>1</v>
      </c>
      <c r="D45" s="9">
        <v>1</v>
      </c>
      <c r="E45" s="9">
        <v>1</v>
      </c>
      <c r="F45" s="10"/>
      <c r="G45" s="15"/>
      <c r="H45" s="9"/>
      <c r="I45" s="9"/>
      <c r="J45" s="9"/>
      <c r="K45" s="10"/>
    </row>
    <row r="46" spans="1:11" ht="19.149999999999999" customHeight="1">
      <c r="B46" s="15" t="s">
        <v>51</v>
      </c>
      <c r="C46" s="9">
        <v>1</v>
      </c>
      <c r="D46" s="9">
        <v>1</v>
      </c>
      <c r="E46" s="16">
        <v>1</v>
      </c>
      <c r="F46" s="17"/>
      <c r="G46" s="15"/>
      <c r="H46" s="9"/>
      <c r="I46" s="9"/>
      <c r="J46" s="16"/>
      <c r="K46" s="17"/>
    </row>
    <row r="47" spans="1:11" ht="20.25">
      <c r="B47" s="15" t="s">
        <v>44</v>
      </c>
      <c r="C47" s="9">
        <v>1</v>
      </c>
      <c r="D47" s="9">
        <v>1</v>
      </c>
      <c r="E47" s="9">
        <v>1</v>
      </c>
      <c r="F47" s="10"/>
      <c r="G47" s="15"/>
      <c r="H47" s="9"/>
      <c r="I47" s="9"/>
      <c r="J47" s="9"/>
      <c r="K47" s="10"/>
    </row>
    <row r="48" spans="1:11" ht="22.9" customHeight="1">
      <c r="B48" s="15" t="s">
        <v>35</v>
      </c>
      <c r="C48" s="9">
        <v>1</v>
      </c>
      <c r="D48" s="9">
        <v>1</v>
      </c>
      <c r="E48" s="16">
        <v>1</v>
      </c>
      <c r="F48" s="17"/>
      <c r="G48" s="15"/>
      <c r="H48" s="9"/>
      <c r="I48" s="9"/>
      <c r="J48" s="16"/>
      <c r="K48" s="17"/>
    </row>
    <row r="49" spans="1:11" ht="22.9" customHeight="1">
      <c r="B49" s="9" t="s">
        <v>65</v>
      </c>
      <c r="C49" s="9">
        <v>1</v>
      </c>
      <c r="D49" s="16">
        <v>1</v>
      </c>
      <c r="E49" s="16">
        <v>1</v>
      </c>
      <c r="F49" s="32"/>
      <c r="G49" s="15"/>
      <c r="H49" s="9"/>
      <c r="I49" s="16"/>
      <c r="J49" s="31"/>
      <c r="K49" s="32"/>
    </row>
    <row r="50" spans="1:11" ht="24.75" customHeight="1">
      <c r="B50" s="15"/>
      <c r="C50" s="9"/>
      <c r="D50" s="16"/>
      <c r="E50" s="31"/>
      <c r="F50" s="32"/>
      <c r="G50" s="15"/>
      <c r="H50" s="9"/>
      <c r="I50" s="16"/>
      <c r="J50" s="31"/>
      <c r="K50" s="32"/>
    </row>
    <row r="51" spans="1:11" ht="22.5" customHeight="1">
      <c r="B51" s="19" t="s">
        <v>18</v>
      </c>
      <c r="C51" s="21">
        <f>C45+C46+C47+C48+C49</f>
        <v>5</v>
      </c>
      <c r="D51" s="21">
        <f>SUM(D45:D49)</f>
        <v>5</v>
      </c>
      <c r="E51" s="21">
        <f>SUM(E45:E49)</f>
        <v>5</v>
      </c>
      <c r="F51" s="22"/>
      <c r="G51" s="19" t="s">
        <v>18</v>
      </c>
      <c r="H51" s="21">
        <f>H45+H46+H47+H48+H49</f>
        <v>0</v>
      </c>
      <c r="I51" s="21">
        <f>SUM(I45:I49)</f>
        <v>0</v>
      </c>
      <c r="J51" s="21">
        <f>SUM(J45:J49)</f>
        <v>0</v>
      </c>
      <c r="K51" s="22"/>
    </row>
    <row r="52" spans="1:11" ht="23.45" customHeight="1">
      <c r="A52" s="23"/>
      <c r="B52" s="23"/>
      <c r="C52" s="23"/>
      <c r="D52" s="23"/>
      <c r="E52" s="23"/>
      <c r="F52" s="24"/>
      <c r="G52" s="23"/>
      <c r="H52" s="23"/>
      <c r="I52" s="23"/>
      <c r="J52" s="23"/>
      <c r="K52" s="24"/>
    </row>
    <row r="53" spans="1:11" ht="23.45" customHeight="1" outlineLevel="1">
      <c r="B53" s="6"/>
      <c r="C53" s="12"/>
      <c r="D53" s="12"/>
      <c r="F53" s="69"/>
      <c r="G53" s="6"/>
      <c r="H53" s="12"/>
      <c r="I53" s="12"/>
      <c r="K53" s="69"/>
    </row>
    <row r="54" spans="1:11" ht="21.6" customHeight="1" outlineLevel="1">
      <c r="E54" s="25"/>
      <c r="F54" s="26"/>
      <c r="J54" s="25"/>
      <c r="K54" s="26"/>
    </row>
    <row r="55" spans="1:11" ht="21.6" customHeight="1" outlineLevel="1">
      <c r="B55" s="5" t="s">
        <v>1</v>
      </c>
      <c r="C55" s="96"/>
      <c r="D55" s="107"/>
      <c r="E55" s="25"/>
      <c r="F55" s="26"/>
      <c r="G55" s="5" t="s">
        <v>1</v>
      </c>
      <c r="H55" s="96"/>
      <c r="I55" s="107"/>
      <c r="J55" s="25"/>
      <c r="K55" s="26"/>
    </row>
    <row r="56" spans="1:11" ht="21.6" customHeight="1" outlineLevel="1">
      <c r="B56" s="73" t="s">
        <v>4</v>
      </c>
      <c r="C56" s="74" t="s">
        <v>5</v>
      </c>
      <c r="D56" s="75" t="s">
        <v>6</v>
      </c>
      <c r="F56" s="69"/>
      <c r="G56" s="73" t="s">
        <v>4</v>
      </c>
      <c r="H56" s="74" t="s">
        <v>5</v>
      </c>
      <c r="I56" s="75" t="s">
        <v>6</v>
      </c>
      <c r="K56" s="69"/>
    </row>
    <row r="57" spans="1:11" ht="21.6" customHeight="1" outlineLevel="1">
      <c r="B57" s="76"/>
      <c r="C57" s="77"/>
      <c r="D57" s="78"/>
      <c r="F57" s="69"/>
      <c r="G57" s="76"/>
      <c r="H57" s="77"/>
      <c r="I57" s="78"/>
      <c r="K57" s="69"/>
    </row>
    <row r="58" spans="1:11" ht="21.6" customHeight="1">
      <c r="B58" s="6" t="s">
        <v>7</v>
      </c>
      <c r="C58" s="7" t="s">
        <v>8</v>
      </c>
      <c r="D58" s="7" t="s">
        <v>9</v>
      </c>
      <c r="E58" s="1" t="s">
        <v>10</v>
      </c>
      <c r="F58" s="3"/>
      <c r="G58" s="6" t="s">
        <v>7</v>
      </c>
      <c r="H58" s="7" t="s">
        <v>8</v>
      </c>
      <c r="I58" s="7" t="s">
        <v>9</v>
      </c>
      <c r="J58" s="1" t="s">
        <v>10</v>
      </c>
      <c r="K58" s="3"/>
    </row>
    <row r="59" spans="1:11" ht="21" customHeight="1">
      <c r="B59" s="8" t="s">
        <v>11</v>
      </c>
      <c r="C59" s="29"/>
      <c r="D59" s="29"/>
      <c r="E59" s="9"/>
      <c r="F59" s="10"/>
      <c r="G59" s="8" t="s">
        <v>11</v>
      </c>
      <c r="H59" s="29"/>
      <c r="I59" s="29"/>
      <c r="J59" s="9"/>
      <c r="K59" s="10"/>
    </row>
    <row r="60" spans="1:11" ht="24" customHeight="1">
      <c r="B60" s="11" t="s">
        <v>12</v>
      </c>
      <c r="C60" s="12"/>
      <c r="D60" s="12"/>
      <c r="E60" s="13"/>
      <c r="F60" s="14"/>
      <c r="G60" s="11" t="s">
        <v>12</v>
      </c>
      <c r="H60" s="12"/>
      <c r="I60" s="12"/>
      <c r="J60" s="13"/>
      <c r="K60" s="14"/>
    </row>
    <row r="61" spans="1:11" ht="22.9" customHeight="1">
      <c r="B61" s="15"/>
      <c r="C61" s="9"/>
      <c r="D61" s="9"/>
      <c r="E61" s="9"/>
      <c r="F61" s="10"/>
      <c r="G61" s="15"/>
      <c r="H61" s="9"/>
      <c r="I61" s="9"/>
      <c r="J61" s="9"/>
      <c r="K61" s="10"/>
    </row>
    <row r="62" spans="1:11" ht="21.75">
      <c r="B62" s="15"/>
      <c r="C62" s="9"/>
      <c r="D62" s="9"/>
      <c r="E62" s="16"/>
      <c r="F62" s="17"/>
      <c r="G62" s="15"/>
      <c r="H62" s="9"/>
      <c r="I62" s="9"/>
      <c r="J62" s="16"/>
      <c r="K62" s="17"/>
    </row>
    <row r="63" spans="1:11" ht="15.6" customHeight="1">
      <c r="B63" s="15"/>
      <c r="C63" s="9"/>
      <c r="D63" s="9"/>
      <c r="E63" s="9"/>
      <c r="F63" s="10"/>
      <c r="G63" s="15"/>
      <c r="H63" s="9"/>
      <c r="I63" s="9"/>
      <c r="J63" s="9"/>
      <c r="K63" s="10"/>
    </row>
    <row r="64" spans="1:11" ht="21.75">
      <c r="B64" s="15"/>
      <c r="C64" s="9"/>
      <c r="D64" s="9"/>
      <c r="E64" s="16"/>
      <c r="F64" s="17"/>
      <c r="G64" s="15"/>
      <c r="H64" s="9"/>
      <c r="I64" s="9"/>
      <c r="J64" s="16"/>
      <c r="K64" s="17"/>
    </row>
    <row r="65" spans="1:11" ht="21" customHeight="1">
      <c r="B65" s="15"/>
      <c r="C65" s="9"/>
      <c r="D65" s="16"/>
      <c r="E65" s="31"/>
      <c r="F65" s="32"/>
      <c r="G65" s="15"/>
      <c r="H65" s="9"/>
      <c r="I65" s="16"/>
      <c r="J65" s="31"/>
      <c r="K65" s="32"/>
    </row>
    <row r="66" spans="1:11" ht="23.45" customHeight="1">
      <c r="B66" s="15"/>
      <c r="C66" s="9"/>
      <c r="D66" s="16"/>
      <c r="E66" s="31"/>
      <c r="F66" s="32"/>
      <c r="G66" s="15"/>
      <c r="H66" s="9"/>
      <c r="I66" s="16"/>
      <c r="J66" s="31"/>
      <c r="K66" s="32"/>
    </row>
    <row r="67" spans="1:11" ht="21" customHeight="1">
      <c r="B67" s="19" t="s">
        <v>18</v>
      </c>
      <c r="C67" s="21">
        <f>C61+C62+C63+C64+C65</f>
        <v>0</v>
      </c>
      <c r="D67" s="21">
        <f>SUM(D61:D65)</f>
        <v>0</v>
      </c>
      <c r="E67" s="21">
        <f>SUM(E61:E65)</f>
        <v>0</v>
      </c>
      <c r="F67" s="22"/>
      <c r="G67" s="19" t="s">
        <v>18</v>
      </c>
      <c r="H67" s="21">
        <f>H61+H62+H63+H64+H65</f>
        <v>0</v>
      </c>
      <c r="I67" s="21">
        <f>SUM(I61:I65)</f>
        <v>0</v>
      </c>
      <c r="J67" s="21">
        <f>SUM(J61:J65)</f>
        <v>0</v>
      </c>
      <c r="K67" s="22"/>
    </row>
    <row r="68" spans="1:11" ht="21.6" customHeight="1">
      <c r="A68" s="79"/>
      <c r="B68" s="80"/>
      <c r="C68" s="81"/>
      <c r="D68" s="81"/>
      <c r="E68" s="81"/>
      <c r="F68" s="82"/>
      <c r="G68" s="80"/>
      <c r="H68" s="81"/>
      <c r="I68" s="81"/>
      <c r="J68" s="81"/>
      <c r="K68" s="82"/>
    </row>
    <row r="69" spans="1:11" ht="21" customHeight="1">
      <c r="A69" s="65"/>
      <c r="B69" s="65"/>
      <c r="C69" s="65"/>
      <c r="D69" s="65"/>
      <c r="E69" s="65"/>
      <c r="F69" s="26"/>
      <c r="G69" s="65"/>
      <c r="H69" s="65"/>
      <c r="I69" s="65"/>
      <c r="J69" s="65"/>
      <c r="K69" s="26"/>
    </row>
    <row r="70" spans="1:11" ht="23.25" customHeight="1">
      <c r="B70" s="5" t="s">
        <v>1</v>
      </c>
      <c r="C70" s="96"/>
      <c r="D70" s="107"/>
      <c r="E70" s="107"/>
      <c r="F70" s="26"/>
      <c r="G70" s="5" t="s">
        <v>1</v>
      </c>
      <c r="H70" s="96"/>
      <c r="I70" s="107"/>
      <c r="J70" s="107"/>
      <c r="K70" s="26"/>
    </row>
    <row r="71" spans="1:11" ht="21" customHeight="1">
      <c r="B71" s="73" t="s">
        <v>4</v>
      </c>
      <c r="C71" s="74" t="s">
        <v>5</v>
      </c>
      <c r="D71" s="75" t="s">
        <v>6</v>
      </c>
      <c r="F71" s="69"/>
      <c r="G71" s="73" t="s">
        <v>4</v>
      </c>
      <c r="H71" s="74" t="s">
        <v>5</v>
      </c>
      <c r="I71" s="75" t="s">
        <v>6</v>
      </c>
      <c r="K71" s="69"/>
    </row>
    <row r="72" spans="1:11" ht="15" customHeight="1">
      <c r="B72" s="76"/>
      <c r="C72" s="77"/>
      <c r="D72" s="78"/>
      <c r="F72" s="69"/>
      <c r="G72" s="76"/>
      <c r="H72" s="77"/>
      <c r="I72" s="78"/>
      <c r="K72" s="69"/>
    </row>
    <row r="73" spans="1:11" ht="15" customHeight="1">
      <c r="B73" s="6" t="s">
        <v>7</v>
      </c>
      <c r="C73" s="7" t="s">
        <v>8</v>
      </c>
      <c r="D73" s="7" t="s">
        <v>9</v>
      </c>
      <c r="E73" s="1" t="s">
        <v>10</v>
      </c>
      <c r="F73" s="3"/>
      <c r="G73" s="6" t="s">
        <v>7</v>
      </c>
      <c r="H73" s="7" t="s">
        <v>8</v>
      </c>
      <c r="I73" s="7" t="s">
        <v>9</v>
      </c>
      <c r="J73" s="1" t="s">
        <v>10</v>
      </c>
      <c r="K73" s="3"/>
    </row>
    <row r="74" spans="1:11" ht="15" customHeight="1">
      <c r="B74" s="8" t="s">
        <v>11</v>
      </c>
      <c r="C74" s="29"/>
      <c r="D74" s="29"/>
      <c r="E74" s="9"/>
      <c r="F74" s="10"/>
      <c r="G74" s="8" t="s">
        <v>11</v>
      </c>
      <c r="H74" s="29"/>
      <c r="I74" s="29"/>
      <c r="J74" s="9"/>
      <c r="K74" s="10"/>
    </row>
    <row r="75" spans="1:11" ht="15" customHeight="1">
      <c r="B75" s="11" t="s">
        <v>12</v>
      </c>
      <c r="C75" s="12"/>
      <c r="D75" s="12"/>
      <c r="E75" s="13"/>
      <c r="F75" s="14"/>
      <c r="G75" s="11" t="s">
        <v>12</v>
      </c>
      <c r="H75" s="12"/>
      <c r="I75" s="12"/>
      <c r="J75" s="13"/>
      <c r="K75" s="14"/>
    </row>
    <row r="76" spans="1:11" ht="15" customHeight="1">
      <c r="B76" s="15"/>
      <c r="C76" s="9"/>
      <c r="D76" s="9"/>
      <c r="E76" s="9"/>
      <c r="F76" s="10"/>
      <c r="G76" s="15"/>
      <c r="H76" s="9"/>
      <c r="I76" s="9"/>
      <c r="J76" s="9"/>
      <c r="K76" s="10"/>
    </row>
    <row r="77" spans="1:11" ht="15" customHeight="1">
      <c r="B77" s="15"/>
      <c r="C77" s="9"/>
      <c r="D77" s="9"/>
      <c r="E77" s="16"/>
      <c r="F77" s="17"/>
      <c r="G77" s="15"/>
      <c r="H77" s="9"/>
      <c r="I77" s="9"/>
      <c r="J77" s="16"/>
      <c r="K77" s="17"/>
    </row>
    <row r="78" spans="1:11" ht="15" customHeight="1">
      <c r="B78" s="15"/>
      <c r="C78" s="9"/>
      <c r="D78" s="9"/>
      <c r="E78" s="9"/>
      <c r="F78" s="10"/>
      <c r="G78" s="15"/>
      <c r="H78" s="9"/>
      <c r="I78" s="9"/>
      <c r="J78" s="9"/>
      <c r="K78" s="10"/>
    </row>
    <row r="79" spans="1:11" ht="15" customHeight="1">
      <c r="B79" s="15"/>
      <c r="C79" s="9"/>
      <c r="D79" s="9"/>
      <c r="E79" s="16"/>
      <c r="F79" s="17"/>
      <c r="G79" s="15"/>
      <c r="H79" s="9"/>
      <c r="I79" s="9"/>
      <c r="J79" s="16"/>
      <c r="K79" s="17"/>
    </row>
    <row r="80" spans="1:11" ht="20.25" customHeight="1">
      <c r="B80" s="15"/>
      <c r="C80" s="9"/>
      <c r="D80" s="16"/>
      <c r="E80" s="31"/>
      <c r="F80" s="32"/>
      <c r="G80" s="15"/>
      <c r="H80" s="9"/>
      <c r="I80" s="16"/>
      <c r="J80" s="31"/>
      <c r="K80" s="32"/>
    </row>
    <row r="81" spans="1:11" ht="15" customHeight="1">
      <c r="B81" s="15"/>
      <c r="C81" s="9"/>
      <c r="D81" s="16"/>
      <c r="E81" s="31"/>
      <c r="F81" s="22"/>
      <c r="G81" s="15"/>
      <c r="H81" s="9"/>
      <c r="I81" s="16"/>
      <c r="J81" s="31"/>
      <c r="K81" s="22"/>
    </row>
    <row r="82" spans="1:11" ht="15" customHeight="1">
      <c r="B82" s="19" t="s">
        <v>18</v>
      </c>
      <c r="C82" s="21">
        <f>C76+C77+C78+C79+C80</f>
        <v>0</v>
      </c>
      <c r="D82" s="21">
        <f>SUM(D76:D80)</f>
        <v>0</v>
      </c>
      <c r="E82" s="21">
        <f>SUM(E76:E80)</f>
        <v>0</v>
      </c>
      <c r="F82" s="24"/>
      <c r="G82" s="19" t="s">
        <v>18</v>
      </c>
      <c r="H82" s="21">
        <f>H76+H77+H78+H79+H80</f>
        <v>0</v>
      </c>
      <c r="I82" s="21">
        <f>SUM(I76:I80)</f>
        <v>0</v>
      </c>
      <c r="J82" s="21">
        <f>SUM(J76:J80)</f>
        <v>0</v>
      </c>
      <c r="K82" s="24"/>
    </row>
    <row r="83" spans="1:11" ht="15" customHeight="1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4"/>
    </row>
  </sheetData>
  <mergeCells count="11">
    <mergeCell ref="C55:D55"/>
    <mergeCell ref="H55:I55"/>
    <mergeCell ref="C70:E70"/>
    <mergeCell ref="H70:J70"/>
    <mergeCell ref="D4:E4"/>
    <mergeCell ref="C6:D6"/>
    <mergeCell ref="H6:I6"/>
    <mergeCell ref="C23:D23"/>
    <mergeCell ref="H23:I23"/>
    <mergeCell ref="C39:D39"/>
    <mergeCell ref="H39:I39"/>
  </mergeCells>
  <conditionalFormatting sqref="C11:D11 C18:F18 C20:D20 F35 C51:D51 C53:D53 C67:D68 F81 E82">
    <cfRule type="colorScale" priority="18">
      <colorScale>
        <cfvo type="formula" val="0"/>
        <cfvo type="formula" val="1"/>
        <color rgb="FFFF0000"/>
        <color rgb="FFC5E0B3"/>
      </colorScale>
    </cfRule>
  </conditionalFormatting>
  <conditionalFormatting sqref="C28:D28">
    <cfRule type="colorScale" priority="21">
      <colorScale>
        <cfvo type="formula" val="0"/>
        <cfvo type="formula" val="1"/>
        <color rgb="FFFF0000"/>
        <color rgb="FFC5E0B3"/>
      </colorScale>
    </cfRule>
  </conditionalFormatting>
  <conditionalFormatting sqref="C37:D37">
    <cfRule type="colorScale" priority="19">
      <colorScale>
        <cfvo type="formula" val="0"/>
        <cfvo type="formula" val="1"/>
        <color rgb="FFFF0000"/>
        <color rgb="FFC5E0B3"/>
      </colorScale>
    </cfRule>
  </conditionalFormatting>
  <conditionalFormatting sqref="C44:D44">
    <cfRule type="colorScale" priority="20">
      <colorScale>
        <cfvo type="formula" val="0"/>
        <cfvo type="formula" val="1"/>
        <color rgb="FFFF0000"/>
        <color rgb="FFC5E0B3"/>
      </colorScale>
    </cfRule>
  </conditionalFormatting>
  <conditionalFormatting sqref="C60:D60">
    <cfRule type="colorScale" priority="16">
      <colorScale>
        <cfvo type="formula" val="0"/>
        <cfvo type="formula" val="1"/>
        <color rgb="FFFF0000"/>
        <color rgb="FFC5E0B3"/>
      </colorScale>
    </cfRule>
  </conditionalFormatting>
  <conditionalFormatting sqref="C75:D75">
    <cfRule type="colorScale" priority="14">
      <colorScale>
        <cfvo type="formula" val="0"/>
        <cfvo type="formula" val="1"/>
        <color rgb="FFFF0000"/>
        <color rgb="FFC5E0B3"/>
      </colorScale>
    </cfRule>
  </conditionalFormatting>
  <conditionalFormatting sqref="C82:D82">
    <cfRule type="colorScale" priority="15">
      <colorScale>
        <cfvo type="formula" val="0"/>
        <cfvo type="formula" val="1"/>
        <color rgb="FFFF0000"/>
        <color rgb="FFC5E0B3"/>
      </colorScale>
    </cfRule>
  </conditionalFormatting>
  <conditionalFormatting sqref="E51:F51">
    <cfRule type="colorScale" priority="22">
      <colorScale>
        <cfvo type="formula" val="0"/>
        <cfvo type="formula" val="1"/>
        <color rgb="FFFF0000"/>
        <color rgb="FFC5E0B3"/>
      </colorScale>
    </cfRule>
  </conditionalFormatting>
  <conditionalFormatting sqref="E67:F68">
    <cfRule type="colorScale" priority="17">
      <colorScale>
        <cfvo type="formula" val="0"/>
        <cfvo type="formula" val="1"/>
        <color rgb="FFFF0000"/>
        <color rgb="FFC5E0B3"/>
      </colorScale>
    </cfRule>
  </conditionalFormatting>
  <conditionalFormatting sqref="H11:I11 H18:J18 H20:I20 H51:I51 H53:I53 H67:I68 J82 H35:J35">
    <cfRule type="colorScale" priority="9">
      <colorScale>
        <cfvo type="formula" val="0"/>
        <cfvo type="formula" val="1"/>
        <color rgb="FFFF0000"/>
        <color rgb="FFC5E0B3"/>
      </colorScale>
    </cfRule>
  </conditionalFormatting>
  <conditionalFormatting sqref="H28:I28">
    <cfRule type="colorScale" priority="12">
      <colorScale>
        <cfvo type="formula" val="0"/>
        <cfvo type="formula" val="1"/>
        <color rgb="FFFF0000"/>
        <color rgb="FFC5E0B3"/>
      </colorScale>
    </cfRule>
  </conditionalFormatting>
  <conditionalFormatting sqref="H37:I37">
    <cfRule type="colorScale" priority="10">
      <colorScale>
        <cfvo type="formula" val="0"/>
        <cfvo type="formula" val="1"/>
        <color rgb="FFFF0000"/>
        <color rgb="FFC5E0B3"/>
      </colorScale>
    </cfRule>
  </conditionalFormatting>
  <conditionalFormatting sqref="H44:I44">
    <cfRule type="colorScale" priority="11">
      <colorScale>
        <cfvo type="formula" val="0"/>
        <cfvo type="formula" val="1"/>
        <color rgb="FFFF0000"/>
        <color rgb="FFC5E0B3"/>
      </colorScale>
    </cfRule>
  </conditionalFormatting>
  <conditionalFormatting sqref="H60:I60">
    <cfRule type="colorScale" priority="7">
      <colorScale>
        <cfvo type="formula" val="0"/>
        <cfvo type="formula" val="1"/>
        <color rgb="FFFF0000"/>
        <color rgb="FFC5E0B3"/>
      </colorScale>
    </cfRule>
  </conditionalFormatting>
  <conditionalFormatting sqref="H75:I75">
    <cfRule type="colorScale" priority="5">
      <colorScale>
        <cfvo type="formula" val="0"/>
        <cfvo type="formula" val="1"/>
        <color rgb="FFFF0000"/>
        <color rgb="FFC5E0B3"/>
      </colorScale>
    </cfRule>
  </conditionalFormatting>
  <conditionalFormatting sqref="H82:I82">
    <cfRule type="colorScale" priority="6">
      <colorScale>
        <cfvo type="formula" val="0"/>
        <cfvo type="formula" val="1"/>
        <color rgb="FFFF0000"/>
        <color rgb="FFC5E0B3"/>
      </colorScale>
    </cfRule>
  </conditionalFormatting>
  <conditionalFormatting sqref="J51">
    <cfRule type="colorScale" priority="13">
      <colorScale>
        <cfvo type="formula" val="0"/>
        <cfvo type="formula" val="1"/>
        <color rgb="FFFF0000"/>
        <color rgb="FFC5E0B3"/>
      </colorScale>
    </cfRule>
  </conditionalFormatting>
  <conditionalFormatting sqref="J67:J68">
    <cfRule type="colorScale" priority="8">
      <colorScale>
        <cfvo type="formula" val="0"/>
        <cfvo type="formula" val="1"/>
        <color rgb="FFFF0000"/>
        <color rgb="FFC5E0B3"/>
      </colorScale>
    </cfRule>
  </conditionalFormatting>
  <conditionalFormatting sqref="K35 K18 K81">
    <cfRule type="colorScale" priority="3">
      <colorScale>
        <cfvo type="formula" val="0"/>
        <cfvo type="formula" val="1"/>
        <color rgb="FFFF0000"/>
        <color rgb="FFC5E0B3"/>
      </colorScale>
    </cfRule>
  </conditionalFormatting>
  <conditionalFormatting sqref="K51">
    <cfRule type="colorScale" priority="4">
      <colorScale>
        <cfvo type="formula" val="0"/>
        <cfvo type="formula" val="1"/>
        <color rgb="FFFF0000"/>
        <color rgb="FFC5E0B3"/>
      </colorScale>
    </cfRule>
  </conditionalFormatting>
  <conditionalFormatting sqref="K67:K68">
    <cfRule type="colorScale" priority="2">
      <colorScale>
        <cfvo type="formula" val="0"/>
        <cfvo type="formula" val="1"/>
        <color rgb="FFFF0000"/>
        <color rgb="FFC5E0B3"/>
      </colorScale>
    </cfRule>
  </conditionalFormatting>
  <conditionalFormatting sqref="C35:E35">
    <cfRule type="colorScale" priority="1">
      <colorScale>
        <cfvo type="formula" val="0"/>
        <cfvo type="formula" val="1"/>
        <color rgb="FFFF0000"/>
        <color rgb="FFC5E0B3"/>
      </colorScale>
    </cfRule>
  </conditionalFormatting>
  <dataValidations count="2">
    <dataValidation type="list" allowBlank="1" showInputMessage="1" showErrorMessage="1" sqref="G12:G17 G76:G81 B29:B34 B61:B66 B16:B17 B76:B81 G29:G34 G61:G66 G45:G50 B12:B14 B45:B48 B50" xr:uid="{158B51F5-D77C-4822-8178-A24842A4F5DD}">
      <formula1>#REF!</formula1>
    </dataValidation>
    <dataValidation type="list" showDropDown="1" showInputMessage="1" sqref="C7:E8 C56:D57 C24:D25 C71:D72 C40:D41 H7:J8 H56:I57 H24:I25 H71:I72 H40:I41" xr:uid="{4ECAEEAA-735A-4265-8427-18011E783248}">
      <formula1>#REF!</formula1>
    </dataValidation>
  </dataValidations>
  <pageMargins left="0.7" right="0.7" top="0.75" bottom="0.75" header="0" footer="0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4266-5C32-48FE-947D-26B3188E3D3F}">
  <sheetPr>
    <pageSetUpPr fitToPage="1"/>
  </sheetPr>
  <dimension ref="A1:V83"/>
  <sheetViews>
    <sheetView tabSelected="1" topLeftCell="A3" workbookViewId="0">
      <selection activeCell="J15" sqref="J15"/>
    </sheetView>
  </sheetViews>
  <sheetFormatPr defaultColWidth="10.21875" defaultRowHeight="15" customHeight="1" outlineLevelRow="2"/>
  <cols>
    <col min="1" max="1" width="2.44140625" customWidth="1"/>
    <col min="2" max="2" width="32.44140625" customWidth="1"/>
    <col min="3" max="5" width="9.44140625" customWidth="1"/>
    <col min="6" max="6" width="4.77734375" customWidth="1"/>
    <col min="7" max="7" width="39.21875" customWidth="1"/>
    <col min="8" max="10" width="11" customWidth="1"/>
    <col min="11" max="11" width="4.5546875" customWidth="1"/>
    <col min="12" max="22" width="11" customWidth="1"/>
    <col min="23" max="25" width="11.21875" customWidth="1"/>
  </cols>
  <sheetData>
    <row r="1" spans="1:22" ht="39" customHeight="1">
      <c r="A1" s="1"/>
      <c r="B1" s="2" t="s">
        <v>98</v>
      </c>
      <c r="C1" s="1"/>
      <c r="D1" s="1"/>
      <c r="E1" s="1"/>
      <c r="F1" s="3"/>
      <c r="G1" s="25" t="s">
        <v>70</v>
      </c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F2" s="69"/>
      <c r="K2" s="69"/>
    </row>
    <row r="3" spans="1:22">
      <c r="F3" s="69"/>
      <c r="K3" s="69"/>
    </row>
    <row r="4" spans="1:22" ht="28.5" customHeight="1">
      <c r="D4" s="106"/>
      <c r="E4" s="107"/>
      <c r="F4" s="69"/>
      <c r="K4" s="69"/>
    </row>
    <row r="5" spans="1:22">
      <c r="F5" s="69"/>
      <c r="K5" s="69"/>
    </row>
    <row r="6" spans="1:22" ht="28.9" customHeight="1">
      <c r="B6" s="68" t="s">
        <v>1</v>
      </c>
      <c r="C6" s="97" t="s">
        <v>99</v>
      </c>
      <c r="D6" s="108"/>
      <c r="F6" s="69"/>
      <c r="G6" s="68" t="s">
        <v>1</v>
      </c>
      <c r="H6" s="97" t="s">
        <v>63</v>
      </c>
      <c r="I6" s="108"/>
      <c r="K6" s="69"/>
    </row>
    <row r="7" spans="1:22" ht="15.6" customHeight="1">
      <c r="A7" s="67"/>
      <c r="B7" s="73" t="s">
        <v>4</v>
      </c>
      <c r="C7" s="74" t="s">
        <v>5</v>
      </c>
      <c r="D7" s="75" t="s">
        <v>6</v>
      </c>
      <c r="E7" s="67"/>
      <c r="F7" s="69"/>
      <c r="G7" s="73" t="s">
        <v>4</v>
      </c>
      <c r="H7" s="74" t="s">
        <v>5</v>
      </c>
      <c r="I7" s="75" t="s">
        <v>6</v>
      </c>
      <c r="J7" s="67"/>
      <c r="K7" s="69"/>
    </row>
    <row r="8" spans="1:22" ht="21">
      <c r="A8" s="67"/>
      <c r="B8" s="76"/>
      <c r="C8" s="77">
        <v>1</v>
      </c>
      <c r="D8" s="78"/>
      <c r="E8" s="67"/>
      <c r="F8" s="69"/>
      <c r="G8" s="76"/>
      <c r="H8" s="77">
        <v>2</v>
      </c>
      <c r="I8" s="78"/>
      <c r="J8" s="67"/>
      <c r="K8" s="69"/>
    </row>
    <row r="9" spans="1:22" ht="21">
      <c r="B9" s="64" t="s">
        <v>7</v>
      </c>
      <c r="C9" s="66" t="s">
        <v>8</v>
      </c>
      <c r="D9" s="66" t="s">
        <v>9</v>
      </c>
      <c r="E9" s="1" t="s">
        <v>10</v>
      </c>
      <c r="F9" s="3"/>
      <c r="G9" s="64" t="s">
        <v>7</v>
      </c>
      <c r="H9" s="66" t="s">
        <v>8</v>
      </c>
      <c r="I9" s="66" t="s">
        <v>9</v>
      </c>
      <c r="J9" s="1" t="s">
        <v>10</v>
      </c>
      <c r="K9" s="3"/>
    </row>
    <row r="10" spans="1:22" ht="23.45" customHeight="1">
      <c r="B10" s="8" t="s">
        <v>11</v>
      </c>
      <c r="C10" s="9">
        <v>5</v>
      </c>
      <c r="D10" s="9">
        <v>5</v>
      </c>
      <c r="E10" s="9">
        <v>5</v>
      </c>
      <c r="F10" s="10"/>
      <c r="G10" s="8" t="s">
        <v>11</v>
      </c>
      <c r="H10" s="9">
        <v>8</v>
      </c>
      <c r="I10" s="9">
        <v>8</v>
      </c>
      <c r="J10" s="9">
        <v>8</v>
      </c>
      <c r="K10" s="10"/>
    </row>
    <row r="11" spans="1:22" ht="21.6" customHeight="1" outlineLevel="1">
      <c r="B11" s="11" t="s">
        <v>12</v>
      </c>
      <c r="C11" s="12"/>
      <c r="D11" s="12"/>
      <c r="E11" s="13"/>
      <c r="F11" s="14"/>
      <c r="G11" s="11" t="s">
        <v>12</v>
      </c>
      <c r="H11" s="12"/>
      <c r="I11" s="12"/>
      <c r="J11" s="13"/>
      <c r="K11" s="14"/>
    </row>
    <row r="12" spans="1:22" ht="21.6" customHeight="1" outlineLevel="1">
      <c r="B12" s="15" t="s">
        <v>42</v>
      </c>
      <c r="C12" s="9">
        <v>1</v>
      </c>
      <c r="D12" s="9">
        <v>1</v>
      </c>
      <c r="E12" s="9">
        <v>2</v>
      </c>
      <c r="F12" s="10"/>
      <c r="G12" s="15" t="s">
        <v>22</v>
      </c>
      <c r="H12" s="9">
        <v>1</v>
      </c>
      <c r="I12" s="9">
        <v>1</v>
      </c>
      <c r="J12" s="9">
        <v>1</v>
      </c>
      <c r="K12" s="10"/>
    </row>
    <row r="13" spans="1:22" ht="21.6" customHeight="1" outlineLevel="1">
      <c r="B13" s="15" t="s">
        <v>64</v>
      </c>
      <c r="C13" s="9">
        <v>1</v>
      </c>
      <c r="D13" s="9">
        <v>2</v>
      </c>
      <c r="E13" s="9">
        <v>1</v>
      </c>
      <c r="F13" s="10"/>
      <c r="G13" s="15" t="s">
        <v>45</v>
      </c>
      <c r="H13" s="9">
        <v>1</v>
      </c>
      <c r="I13" s="9">
        <v>1</v>
      </c>
      <c r="J13" s="9">
        <v>1</v>
      </c>
      <c r="K13" s="10"/>
    </row>
    <row r="14" spans="1:22" ht="21.6" customHeight="1" outlineLevel="1">
      <c r="B14" s="15" t="s">
        <v>30</v>
      </c>
      <c r="C14" s="9">
        <v>2</v>
      </c>
      <c r="D14" s="9">
        <v>2</v>
      </c>
      <c r="E14" s="9">
        <v>1</v>
      </c>
      <c r="F14" s="10"/>
      <c r="G14" s="15" t="s">
        <v>27</v>
      </c>
      <c r="H14" s="9">
        <v>1</v>
      </c>
      <c r="I14" s="9">
        <v>2</v>
      </c>
      <c r="J14" s="9">
        <v>3</v>
      </c>
      <c r="K14" s="10"/>
    </row>
    <row r="15" spans="1:22" ht="21.6" customHeight="1" outlineLevel="1">
      <c r="B15" s="9" t="s">
        <v>34</v>
      </c>
      <c r="C15" s="9">
        <v>0</v>
      </c>
      <c r="D15" s="16">
        <v>0</v>
      </c>
      <c r="E15" s="16">
        <v>1</v>
      </c>
      <c r="F15" s="17"/>
      <c r="G15" s="15" t="s">
        <v>37</v>
      </c>
      <c r="H15" s="9">
        <v>1</v>
      </c>
      <c r="I15" s="16">
        <v>1</v>
      </c>
      <c r="J15" s="16">
        <v>1</v>
      </c>
      <c r="K15" s="17"/>
    </row>
    <row r="16" spans="1:22" ht="21.6" customHeight="1">
      <c r="B16" s="15"/>
      <c r="C16" s="9"/>
      <c r="D16" s="16"/>
      <c r="E16" s="16"/>
      <c r="F16" s="17"/>
      <c r="G16" s="28" t="s">
        <v>24</v>
      </c>
      <c r="H16" s="9">
        <v>1</v>
      </c>
      <c r="I16" s="16">
        <v>1</v>
      </c>
      <c r="J16" s="9">
        <v>1</v>
      </c>
      <c r="K16" s="17"/>
    </row>
    <row r="17" spans="1:11" ht="22.15" customHeight="1">
      <c r="B17" s="15"/>
      <c r="C17" s="9"/>
      <c r="D17" s="16"/>
      <c r="E17" s="16"/>
      <c r="F17" s="17"/>
      <c r="G17" s="15"/>
      <c r="H17" s="9"/>
      <c r="I17" s="16"/>
      <c r="J17" s="16"/>
      <c r="K17" s="17"/>
    </row>
    <row r="18" spans="1:11" ht="15" customHeight="1">
      <c r="B18" s="19" t="s">
        <v>18</v>
      </c>
      <c r="C18" s="20">
        <f>SUM(C12:C16)</f>
        <v>4</v>
      </c>
      <c r="D18" s="21">
        <f>SUM(D12:D16)</f>
        <v>5</v>
      </c>
      <c r="E18" s="21">
        <f>SUM(E12:E16)</f>
        <v>5</v>
      </c>
      <c r="F18" s="22"/>
      <c r="G18" s="19" t="s">
        <v>18</v>
      </c>
      <c r="H18" s="20">
        <f>SUM(H12:H16)</f>
        <v>5</v>
      </c>
      <c r="I18" s="21">
        <f>SUM(I12:I16)</f>
        <v>6</v>
      </c>
      <c r="J18" s="21">
        <f>SUM(J12:J16)</f>
        <v>7</v>
      </c>
      <c r="K18" s="22"/>
    </row>
    <row r="19" spans="1:11" ht="32.25" customHeight="1">
      <c r="A19" s="23"/>
      <c r="B19" s="23"/>
      <c r="C19" s="23"/>
      <c r="D19" s="23"/>
      <c r="E19" s="23"/>
      <c r="F19" s="24"/>
      <c r="G19" s="23"/>
      <c r="H19" s="23"/>
      <c r="I19" s="23"/>
      <c r="J19" s="23"/>
      <c r="K19" s="24"/>
    </row>
    <row r="20" spans="1:11" ht="19.149999999999999" customHeight="1">
      <c r="B20" s="6"/>
      <c r="C20" s="12"/>
      <c r="D20" s="12"/>
      <c r="F20" s="69"/>
      <c r="G20" s="6"/>
      <c r="H20" s="12"/>
      <c r="I20" s="12"/>
      <c r="K20" s="69"/>
    </row>
    <row r="21" spans="1:11">
      <c r="F21" s="69"/>
      <c r="K21" s="69"/>
    </row>
    <row r="22" spans="1:11" ht="21.6" customHeight="1">
      <c r="D22" s="4"/>
      <c r="E22" s="25"/>
      <c r="F22" s="26"/>
      <c r="I22" s="4"/>
      <c r="J22" s="25"/>
      <c r="K22" s="26"/>
    </row>
    <row r="23" spans="1:11" ht="23.45" customHeight="1">
      <c r="B23" s="27" t="s">
        <v>1</v>
      </c>
      <c r="C23" s="96" t="s">
        <v>40</v>
      </c>
      <c r="D23" s="107"/>
      <c r="E23" s="25"/>
      <c r="F23" s="26"/>
      <c r="G23" s="27" t="s">
        <v>1</v>
      </c>
      <c r="H23" s="96" t="s">
        <v>50</v>
      </c>
      <c r="I23" s="107"/>
      <c r="J23" s="25"/>
      <c r="K23" s="26"/>
    </row>
    <row r="24" spans="1:11" ht="23.45" customHeight="1" outlineLevel="1">
      <c r="B24" s="73" t="s">
        <v>4</v>
      </c>
      <c r="C24" s="74" t="s">
        <v>5</v>
      </c>
      <c r="D24" s="75" t="s">
        <v>6</v>
      </c>
      <c r="F24" s="69"/>
      <c r="G24" s="73" t="s">
        <v>4</v>
      </c>
      <c r="H24" s="74" t="s">
        <v>5</v>
      </c>
      <c r="I24" s="75" t="s">
        <v>6</v>
      </c>
      <c r="K24" s="69"/>
    </row>
    <row r="25" spans="1:11" ht="23.45" customHeight="1" outlineLevel="1">
      <c r="B25" s="76"/>
      <c r="C25" s="77"/>
      <c r="D25" s="78">
        <v>3</v>
      </c>
      <c r="F25" s="69"/>
      <c r="G25" s="76"/>
      <c r="H25" s="77">
        <v>2</v>
      </c>
      <c r="I25" s="78"/>
      <c r="K25" s="69"/>
    </row>
    <row r="26" spans="1:11" ht="21" outlineLevel="2">
      <c r="B26" s="6" t="s">
        <v>7</v>
      </c>
      <c r="C26" s="7" t="s">
        <v>8</v>
      </c>
      <c r="D26" s="7" t="s">
        <v>9</v>
      </c>
      <c r="E26" s="1" t="s">
        <v>10</v>
      </c>
      <c r="F26" s="3"/>
      <c r="G26" s="6" t="s">
        <v>7</v>
      </c>
      <c r="H26" s="7" t="s">
        <v>8</v>
      </c>
      <c r="I26" s="7" t="s">
        <v>9</v>
      </c>
      <c r="J26" s="1" t="s">
        <v>10</v>
      </c>
      <c r="K26" s="3"/>
    </row>
    <row r="27" spans="1:11" ht="21.6" customHeight="1" outlineLevel="2">
      <c r="B27" s="8" t="s">
        <v>11</v>
      </c>
      <c r="C27" s="16">
        <v>10</v>
      </c>
      <c r="D27" s="16">
        <v>10</v>
      </c>
      <c r="E27" s="16">
        <v>10</v>
      </c>
      <c r="F27" s="10"/>
      <c r="G27" s="8" t="s">
        <v>11</v>
      </c>
      <c r="H27" s="16">
        <v>8</v>
      </c>
      <c r="I27" s="16">
        <v>8</v>
      </c>
      <c r="J27" s="16">
        <v>8</v>
      </c>
      <c r="K27" s="10"/>
    </row>
    <row r="28" spans="1:11" ht="21.6" customHeight="1" outlineLevel="2">
      <c r="B28" s="11" t="s">
        <v>12</v>
      </c>
      <c r="C28" s="12"/>
      <c r="D28" s="12"/>
      <c r="E28" s="13"/>
      <c r="F28" s="14"/>
      <c r="G28" s="11" t="s">
        <v>12</v>
      </c>
      <c r="H28" s="12"/>
      <c r="I28" s="12"/>
      <c r="J28" s="13"/>
      <c r="K28" s="14"/>
    </row>
    <row r="29" spans="1:11" ht="21.75" outlineLevel="1">
      <c r="B29" s="28" t="s">
        <v>40</v>
      </c>
      <c r="C29" s="9">
        <v>3</v>
      </c>
      <c r="D29" s="16">
        <v>2</v>
      </c>
      <c r="E29" s="16">
        <v>2</v>
      </c>
      <c r="F29" s="10"/>
      <c r="G29" s="28" t="s">
        <v>50</v>
      </c>
      <c r="H29" s="9">
        <v>1</v>
      </c>
      <c r="I29" s="16">
        <v>1</v>
      </c>
      <c r="J29" s="16">
        <v>1</v>
      </c>
      <c r="K29" s="10"/>
    </row>
    <row r="30" spans="1:11" ht="21.6" customHeight="1" outlineLevel="1">
      <c r="B30" s="28" t="s">
        <v>49</v>
      </c>
      <c r="C30" s="9">
        <v>2</v>
      </c>
      <c r="D30" s="9">
        <v>2</v>
      </c>
      <c r="E30" s="9">
        <v>2</v>
      </c>
      <c r="F30" s="10"/>
      <c r="G30" s="28" t="s">
        <v>20</v>
      </c>
      <c r="H30" s="9">
        <v>1</v>
      </c>
      <c r="I30" s="16">
        <v>1</v>
      </c>
      <c r="J30" s="16">
        <v>1</v>
      </c>
      <c r="K30" s="10"/>
    </row>
    <row r="31" spans="1:11" ht="25.9" customHeight="1">
      <c r="B31" s="28" t="s">
        <v>38</v>
      </c>
      <c r="C31" s="9">
        <v>1</v>
      </c>
      <c r="D31" s="9">
        <v>1</v>
      </c>
      <c r="E31" s="9">
        <v>1</v>
      </c>
      <c r="F31" s="10"/>
      <c r="G31" s="28" t="s">
        <v>32</v>
      </c>
      <c r="H31" s="9">
        <v>1</v>
      </c>
      <c r="I31" s="9">
        <v>1</v>
      </c>
      <c r="J31" s="9">
        <v>1</v>
      </c>
      <c r="K31" s="10"/>
    </row>
    <row r="32" spans="1:11" ht="18.75" customHeight="1">
      <c r="B32" s="9" t="s">
        <v>83</v>
      </c>
      <c r="C32" s="9">
        <v>1</v>
      </c>
      <c r="D32" s="29">
        <v>1</v>
      </c>
      <c r="E32" s="16">
        <v>1</v>
      </c>
      <c r="F32" s="10"/>
      <c r="G32" s="28" t="s">
        <v>46</v>
      </c>
      <c r="H32" s="9">
        <v>1</v>
      </c>
      <c r="I32" s="16">
        <v>1</v>
      </c>
      <c r="J32" s="16">
        <v>1</v>
      </c>
      <c r="K32" s="10"/>
    </row>
    <row r="33" spans="1:11" ht="22.9" customHeight="1">
      <c r="B33" s="9"/>
      <c r="C33" s="9"/>
      <c r="D33" s="16"/>
      <c r="E33" s="9"/>
      <c r="F33" s="10"/>
      <c r="G33" s="9" t="s">
        <v>77</v>
      </c>
      <c r="H33" s="9">
        <v>1</v>
      </c>
      <c r="I33" s="16">
        <v>1</v>
      </c>
      <c r="J33" s="9">
        <v>1</v>
      </c>
      <c r="K33" s="10"/>
    </row>
    <row r="34" spans="1:11" ht="18" customHeight="1">
      <c r="B34" s="28"/>
      <c r="C34" s="9"/>
      <c r="D34" s="29"/>
      <c r="E34" s="16"/>
      <c r="F34" s="17"/>
      <c r="G34" s="9" t="s">
        <v>87</v>
      </c>
      <c r="H34" s="9">
        <v>1</v>
      </c>
      <c r="I34" s="29">
        <v>1</v>
      </c>
      <c r="J34" s="16">
        <v>1</v>
      </c>
      <c r="K34" s="17"/>
    </row>
    <row r="35" spans="1:11" ht="21">
      <c r="B35" s="19" t="s">
        <v>18</v>
      </c>
      <c r="C35" s="20">
        <f>C30+C31+C33+C29+C32</f>
        <v>7</v>
      </c>
      <c r="D35" s="20">
        <f t="shared" ref="D35:E35" si="0">D30+D31+D33+D29+D32</f>
        <v>6</v>
      </c>
      <c r="E35" s="20">
        <f t="shared" si="0"/>
        <v>6</v>
      </c>
      <c r="F35" s="30"/>
      <c r="G35" s="19" t="s">
        <v>18</v>
      </c>
      <c r="H35" s="20">
        <f>H30+H31+H33+H29+H32+H34</f>
        <v>6</v>
      </c>
      <c r="I35" s="20">
        <f t="shared" ref="I35:J35" si="1">I30+I31+I33+I29+I32+I34</f>
        <v>6</v>
      </c>
      <c r="J35" s="20">
        <f t="shared" si="1"/>
        <v>6</v>
      </c>
      <c r="K35" s="30"/>
    </row>
    <row r="36" spans="1:11">
      <c r="A36" s="23"/>
      <c r="B36" s="23"/>
      <c r="C36" s="23"/>
      <c r="D36" s="23"/>
      <c r="E36" s="23"/>
      <c r="F36" s="24"/>
      <c r="G36" s="23"/>
      <c r="H36" s="23"/>
      <c r="I36" s="23"/>
      <c r="J36" s="23"/>
      <c r="K36" s="24"/>
    </row>
    <row r="37" spans="1:11" ht="24.75" customHeight="1">
      <c r="B37" s="6"/>
      <c r="C37" s="12"/>
      <c r="D37" s="12"/>
      <c r="F37" s="69" t="s">
        <v>100</v>
      </c>
      <c r="G37" s="6"/>
      <c r="H37" s="12"/>
      <c r="I37" s="12"/>
      <c r="K37" s="69"/>
    </row>
    <row r="38" spans="1:11" ht="22.5" customHeight="1">
      <c r="E38" s="25"/>
      <c r="F38" s="26"/>
      <c r="J38" s="25"/>
      <c r="K38" s="26"/>
    </row>
    <row r="39" spans="1:11" ht="23.45" customHeight="1">
      <c r="B39" s="5" t="s">
        <v>1</v>
      </c>
      <c r="C39" s="96"/>
      <c r="D39" s="107"/>
      <c r="E39" s="25"/>
      <c r="F39" s="26"/>
      <c r="G39" s="5" t="s">
        <v>1</v>
      </c>
      <c r="H39" s="96"/>
      <c r="I39" s="107"/>
      <c r="J39" s="25"/>
      <c r="K39" s="26"/>
    </row>
    <row r="40" spans="1:11" ht="21.6" customHeight="1" outlineLevel="1">
      <c r="B40" s="73" t="s">
        <v>4</v>
      </c>
      <c r="C40" s="74" t="s">
        <v>5</v>
      </c>
      <c r="D40" s="75" t="s">
        <v>6</v>
      </c>
      <c r="F40" s="69"/>
      <c r="G40" s="73" t="s">
        <v>4</v>
      </c>
      <c r="H40" s="74" t="s">
        <v>5</v>
      </c>
      <c r="I40" s="75" t="s">
        <v>6</v>
      </c>
      <c r="K40" s="69"/>
    </row>
    <row r="41" spans="1:11" ht="21.6" customHeight="1" outlineLevel="1">
      <c r="B41" s="76"/>
      <c r="C41" s="77"/>
      <c r="D41" s="78"/>
      <c r="F41" s="69"/>
      <c r="G41" s="76"/>
      <c r="H41" s="77"/>
      <c r="I41" s="78"/>
      <c r="K41" s="69"/>
    </row>
    <row r="42" spans="1:11" ht="21.6" customHeight="1" outlineLevel="1">
      <c r="B42" s="6" t="s">
        <v>7</v>
      </c>
      <c r="C42" s="7" t="s">
        <v>8</v>
      </c>
      <c r="D42" s="7" t="s">
        <v>9</v>
      </c>
      <c r="E42" s="1" t="s">
        <v>10</v>
      </c>
      <c r="F42" s="3"/>
      <c r="G42" s="6" t="s">
        <v>7</v>
      </c>
      <c r="H42" s="7" t="s">
        <v>8</v>
      </c>
      <c r="I42" s="7" t="s">
        <v>9</v>
      </c>
      <c r="J42" s="1" t="s">
        <v>10</v>
      </c>
      <c r="K42" s="3"/>
    </row>
    <row r="43" spans="1:11" ht="21.6" customHeight="1" outlineLevel="1">
      <c r="B43" s="8" t="s">
        <v>11</v>
      </c>
      <c r="C43" s="29"/>
      <c r="D43" s="29"/>
      <c r="E43" s="9"/>
      <c r="F43" s="10"/>
      <c r="G43" s="8" t="s">
        <v>11</v>
      </c>
      <c r="H43" s="29"/>
      <c r="I43" s="29"/>
      <c r="J43" s="9"/>
      <c r="K43" s="10"/>
    </row>
    <row r="44" spans="1:11" ht="21.6" customHeight="1" outlineLevel="1">
      <c r="B44" s="11" t="s">
        <v>12</v>
      </c>
      <c r="C44" s="12"/>
      <c r="D44" s="12"/>
      <c r="E44" s="13"/>
      <c r="F44" s="14"/>
      <c r="G44" s="11" t="s">
        <v>12</v>
      </c>
      <c r="H44" s="12"/>
      <c r="I44" s="12"/>
      <c r="J44" s="13"/>
      <c r="K44" s="14"/>
    </row>
    <row r="45" spans="1:11" ht="21.6" customHeight="1">
      <c r="B45" s="15"/>
      <c r="C45" s="9"/>
      <c r="D45" s="9"/>
      <c r="E45" s="9"/>
      <c r="F45" s="10"/>
      <c r="G45" s="15"/>
      <c r="H45" s="9"/>
      <c r="I45" s="9"/>
      <c r="J45" s="9"/>
      <c r="K45" s="10"/>
    </row>
    <row r="46" spans="1:11" ht="19.149999999999999" customHeight="1">
      <c r="B46" s="15"/>
      <c r="C46" s="9"/>
      <c r="D46" s="9"/>
      <c r="E46" s="16"/>
      <c r="F46" s="17"/>
      <c r="G46" s="15"/>
      <c r="H46" s="9"/>
      <c r="I46" s="9"/>
      <c r="J46" s="16"/>
      <c r="K46" s="17"/>
    </row>
    <row r="47" spans="1:11" ht="20.25">
      <c r="B47" s="15"/>
      <c r="C47" s="9"/>
      <c r="D47" s="9"/>
      <c r="E47" s="9"/>
      <c r="F47" s="10"/>
      <c r="G47" s="15"/>
      <c r="H47" s="9"/>
      <c r="I47" s="9"/>
      <c r="J47" s="9"/>
      <c r="K47" s="10"/>
    </row>
    <row r="48" spans="1:11" ht="22.9" customHeight="1">
      <c r="B48" s="15"/>
      <c r="C48" s="9"/>
      <c r="D48" s="9"/>
      <c r="E48" s="16"/>
      <c r="F48" s="17"/>
      <c r="G48" s="15"/>
      <c r="H48" s="9"/>
      <c r="I48" s="9"/>
      <c r="J48" s="16"/>
      <c r="K48" s="17"/>
    </row>
    <row r="49" spans="1:11" ht="22.9" customHeight="1">
      <c r="B49" s="15"/>
      <c r="C49" s="9"/>
      <c r="D49" s="16"/>
      <c r="E49" s="31"/>
      <c r="F49" s="32"/>
      <c r="G49" s="15"/>
      <c r="H49" s="9"/>
      <c r="I49" s="16"/>
      <c r="J49" s="31"/>
      <c r="K49" s="32"/>
    </row>
    <row r="50" spans="1:11" ht="24.75" customHeight="1">
      <c r="B50" s="15"/>
      <c r="C50" s="9"/>
      <c r="D50" s="16"/>
      <c r="E50" s="31"/>
      <c r="F50" s="32"/>
      <c r="G50" s="15"/>
      <c r="H50" s="9"/>
      <c r="I50" s="16"/>
      <c r="J50" s="31"/>
      <c r="K50" s="32"/>
    </row>
    <row r="51" spans="1:11" ht="22.5" customHeight="1">
      <c r="B51" s="19" t="s">
        <v>18</v>
      </c>
      <c r="C51" s="21">
        <f>C45+C46+C47+C48+C49</f>
        <v>0</v>
      </c>
      <c r="D51" s="21">
        <f>SUM(D45:D49)</f>
        <v>0</v>
      </c>
      <c r="E51" s="21">
        <f>SUM(E45:E49)</f>
        <v>0</v>
      </c>
      <c r="F51" s="22"/>
      <c r="G51" s="19" t="s">
        <v>18</v>
      </c>
      <c r="H51" s="21">
        <f>H45+H46+H47+H48+H49</f>
        <v>0</v>
      </c>
      <c r="I51" s="21">
        <f>SUM(I45:I49)</f>
        <v>0</v>
      </c>
      <c r="J51" s="21">
        <f>SUM(J45:J49)</f>
        <v>0</v>
      </c>
      <c r="K51" s="22"/>
    </row>
    <row r="52" spans="1:11" ht="23.45" customHeight="1">
      <c r="A52" s="23"/>
      <c r="B52" s="23"/>
      <c r="C52" s="23"/>
      <c r="D52" s="23"/>
      <c r="E52" s="23"/>
      <c r="F52" s="24"/>
      <c r="G52" s="23"/>
      <c r="H52" s="23"/>
      <c r="I52" s="23"/>
      <c r="J52" s="23"/>
      <c r="K52" s="24"/>
    </row>
    <row r="53" spans="1:11" ht="23.45" customHeight="1" outlineLevel="1">
      <c r="B53" s="6"/>
      <c r="C53" s="12"/>
      <c r="D53" s="12"/>
      <c r="F53" s="69"/>
      <c r="G53" s="6"/>
      <c r="H53" s="12"/>
      <c r="I53" s="12"/>
      <c r="K53" s="69"/>
    </row>
    <row r="54" spans="1:11" ht="21.6" customHeight="1" outlineLevel="1">
      <c r="E54" s="25"/>
      <c r="F54" s="26"/>
      <c r="J54" s="25"/>
      <c r="K54" s="26"/>
    </row>
    <row r="55" spans="1:11" ht="21.6" customHeight="1" outlineLevel="1">
      <c r="B55" s="5" t="s">
        <v>1</v>
      </c>
      <c r="C55" s="96"/>
      <c r="D55" s="107"/>
      <c r="E55" s="25"/>
      <c r="F55" s="26"/>
      <c r="G55" s="5" t="s">
        <v>1</v>
      </c>
      <c r="H55" s="96"/>
      <c r="I55" s="107"/>
      <c r="J55" s="25"/>
      <c r="K55" s="26"/>
    </row>
    <row r="56" spans="1:11" ht="21.6" customHeight="1" outlineLevel="1">
      <c r="B56" s="73" t="s">
        <v>4</v>
      </c>
      <c r="C56" s="74" t="s">
        <v>5</v>
      </c>
      <c r="D56" s="75" t="s">
        <v>6</v>
      </c>
      <c r="F56" s="69"/>
      <c r="G56" s="73" t="s">
        <v>4</v>
      </c>
      <c r="H56" s="74" t="s">
        <v>5</v>
      </c>
      <c r="I56" s="75" t="s">
        <v>6</v>
      </c>
      <c r="K56" s="69"/>
    </row>
    <row r="57" spans="1:11" ht="21.6" customHeight="1" outlineLevel="1">
      <c r="B57" s="76"/>
      <c r="C57" s="77"/>
      <c r="D57" s="78"/>
      <c r="F57" s="69"/>
      <c r="G57" s="76"/>
      <c r="H57" s="77"/>
      <c r="I57" s="78"/>
      <c r="K57" s="69"/>
    </row>
    <row r="58" spans="1:11" ht="21.6" customHeight="1">
      <c r="B58" s="6" t="s">
        <v>7</v>
      </c>
      <c r="C58" s="7" t="s">
        <v>8</v>
      </c>
      <c r="D58" s="7" t="s">
        <v>9</v>
      </c>
      <c r="E58" s="1" t="s">
        <v>10</v>
      </c>
      <c r="F58" s="3"/>
      <c r="G58" s="6" t="s">
        <v>7</v>
      </c>
      <c r="H58" s="7" t="s">
        <v>8</v>
      </c>
      <c r="I58" s="7" t="s">
        <v>9</v>
      </c>
      <c r="J58" s="1" t="s">
        <v>10</v>
      </c>
      <c r="K58" s="3"/>
    </row>
    <row r="59" spans="1:11" ht="21" customHeight="1">
      <c r="B59" s="8" t="s">
        <v>11</v>
      </c>
      <c r="C59" s="29"/>
      <c r="D59" s="29"/>
      <c r="E59" s="9"/>
      <c r="F59" s="10"/>
      <c r="G59" s="8" t="s">
        <v>11</v>
      </c>
      <c r="H59" s="29"/>
      <c r="I59" s="29"/>
      <c r="J59" s="9"/>
      <c r="K59" s="10"/>
    </row>
    <row r="60" spans="1:11" ht="24" customHeight="1">
      <c r="B60" s="11" t="s">
        <v>12</v>
      </c>
      <c r="C60" s="12"/>
      <c r="D60" s="12"/>
      <c r="E60" s="13"/>
      <c r="F60" s="14"/>
      <c r="G60" s="11" t="s">
        <v>12</v>
      </c>
      <c r="H60" s="12"/>
      <c r="I60" s="12"/>
      <c r="J60" s="13"/>
      <c r="K60" s="14"/>
    </row>
    <row r="61" spans="1:11" ht="22.9" customHeight="1">
      <c r="B61" s="15"/>
      <c r="C61" s="9"/>
      <c r="D61" s="9"/>
      <c r="E61" s="9"/>
      <c r="F61" s="10"/>
      <c r="G61" s="15"/>
      <c r="H61" s="9"/>
      <c r="I61" s="9"/>
      <c r="J61" s="9"/>
      <c r="K61" s="10"/>
    </row>
    <row r="62" spans="1:11" ht="21.75">
      <c r="B62" s="15"/>
      <c r="C62" s="9"/>
      <c r="D62" s="9"/>
      <c r="E62" s="16"/>
      <c r="F62" s="17"/>
      <c r="G62" s="15"/>
      <c r="H62" s="9"/>
      <c r="I62" s="9"/>
      <c r="J62" s="16"/>
      <c r="K62" s="17"/>
    </row>
    <row r="63" spans="1:11" ht="15.6" customHeight="1">
      <c r="B63" s="15"/>
      <c r="C63" s="9"/>
      <c r="D63" s="9"/>
      <c r="E63" s="9"/>
      <c r="F63" s="10"/>
      <c r="G63" s="15"/>
      <c r="H63" s="9"/>
      <c r="I63" s="9"/>
      <c r="J63" s="9"/>
      <c r="K63" s="10"/>
    </row>
    <row r="64" spans="1:11" ht="21.75">
      <c r="B64" s="15"/>
      <c r="C64" s="9"/>
      <c r="D64" s="9"/>
      <c r="E64" s="16"/>
      <c r="F64" s="17"/>
      <c r="G64" s="15"/>
      <c r="H64" s="9"/>
      <c r="I64" s="9"/>
      <c r="J64" s="16"/>
      <c r="K64" s="17"/>
    </row>
    <row r="65" spans="1:11" ht="21" customHeight="1">
      <c r="B65" s="15"/>
      <c r="C65" s="9"/>
      <c r="D65" s="16"/>
      <c r="E65" s="31"/>
      <c r="F65" s="32"/>
      <c r="G65" s="15"/>
      <c r="H65" s="9"/>
      <c r="I65" s="16"/>
      <c r="J65" s="31"/>
      <c r="K65" s="32"/>
    </row>
    <row r="66" spans="1:11" ht="23.45" customHeight="1">
      <c r="B66" s="15"/>
      <c r="C66" s="9"/>
      <c r="D66" s="16"/>
      <c r="E66" s="31"/>
      <c r="F66" s="32"/>
      <c r="G66" s="15"/>
      <c r="H66" s="9"/>
      <c r="I66" s="16"/>
      <c r="J66" s="31"/>
      <c r="K66" s="32"/>
    </row>
    <row r="67" spans="1:11" ht="21" customHeight="1">
      <c r="B67" s="19" t="s">
        <v>18</v>
      </c>
      <c r="C67" s="21">
        <f>C61+C62+C63+C64+C65</f>
        <v>0</v>
      </c>
      <c r="D67" s="21">
        <f>SUM(D61:D65)</f>
        <v>0</v>
      </c>
      <c r="E67" s="21">
        <f>SUM(E61:E65)</f>
        <v>0</v>
      </c>
      <c r="F67" s="22"/>
      <c r="G67" s="19" t="s">
        <v>18</v>
      </c>
      <c r="H67" s="21">
        <f>H61+H62+H63+H64+H65</f>
        <v>0</v>
      </c>
      <c r="I67" s="21">
        <f>SUM(I61:I65)</f>
        <v>0</v>
      </c>
      <c r="J67" s="21">
        <f>SUM(J61:J65)</f>
        <v>0</v>
      </c>
      <c r="K67" s="22"/>
    </row>
    <row r="68" spans="1:11" ht="21.6" customHeight="1">
      <c r="A68" s="79"/>
      <c r="B68" s="80"/>
      <c r="C68" s="81"/>
      <c r="D68" s="81"/>
      <c r="E68" s="81"/>
      <c r="F68" s="82"/>
      <c r="G68" s="80"/>
      <c r="H68" s="81"/>
      <c r="I68" s="81"/>
      <c r="J68" s="81"/>
      <c r="K68" s="82"/>
    </row>
    <row r="69" spans="1:11" ht="21" customHeight="1">
      <c r="A69" s="65"/>
      <c r="B69" s="65"/>
      <c r="C69" s="65"/>
      <c r="D69" s="65"/>
      <c r="E69" s="65"/>
      <c r="F69" s="26"/>
      <c r="G69" s="65"/>
      <c r="H69" s="65"/>
      <c r="I69" s="65"/>
      <c r="J69" s="65"/>
      <c r="K69" s="26"/>
    </row>
    <row r="70" spans="1:11" ht="23.25" customHeight="1">
      <c r="B70" s="5" t="s">
        <v>1</v>
      </c>
      <c r="C70" s="96"/>
      <c r="D70" s="107"/>
      <c r="E70" s="107"/>
      <c r="F70" s="26"/>
      <c r="G70" s="5" t="s">
        <v>1</v>
      </c>
      <c r="H70" s="96"/>
      <c r="I70" s="107"/>
      <c r="J70" s="107"/>
      <c r="K70" s="26"/>
    </row>
    <row r="71" spans="1:11" ht="21" customHeight="1">
      <c r="B71" s="73" t="s">
        <v>4</v>
      </c>
      <c r="C71" s="74" t="s">
        <v>5</v>
      </c>
      <c r="D71" s="75" t="s">
        <v>6</v>
      </c>
      <c r="F71" s="69"/>
      <c r="G71" s="73" t="s">
        <v>4</v>
      </c>
      <c r="H71" s="74" t="s">
        <v>5</v>
      </c>
      <c r="I71" s="75" t="s">
        <v>6</v>
      </c>
      <c r="K71" s="69"/>
    </row>
    <row r="72" spans="1:11" ht="15" customHeight="1">
      <c r="B72" s="76"/>
      <c r="C72" s="77"/>
      <c r="D72" s="78"/>
      <c r="F72" s="69"/>
      <c r="G72" s="76"/>
      <c r="H72" s="77"/>
      <c r="I72" s="78"/>
      <c r="K72" s="69"/>
    </row>
    <row r="73" spans="1:11" ht="15" customHeight="1">
      <c r="B73" s="6" t="s">
        <v>7</v>
      </c>
      <c r="C73" s="7" t="s">
        <v>8</v>
      </c>
      <c r="D73" s="7" t="s">
        <v>9</v>
      </c>
      <c r="E73" s="1" t="s">
        <v>10</v>
      </c>
      <c r="F73" s="3"/>
      <c r="G73" s="6" t="s">
        <v>7</v>
      </c>
      <c r="H73" s="7" t="s">
        <v>8</v>
      </c>
      <c r="I73" s="7" t="s">
        <v>9</v>
      </c>
      <c r="J73" s="1" t="s">
        <v>10</v>
      </c>
      <c r="K73" s="3"/>
    </row>
    <row r="74" spans="1:11" ht="15" customHeight="1">
      <c r="B74" s="8" t="s">
        <v>11</v>
      </c>
      <c r="C74" s="29"/>
      <c r="D74" s="29"/>
      <c r="E74" s="9"/>
      <c r="F74" s="10"/>
      <c r="G74" s="8" t="s">
        <v>11</v>
      </c>
      <c r="H74" s="29"/>
      <c r="I74" s="29"/>
      <c r="J74" s="9"/>
      <c r="K74" s="10"/>
    </row>
    <row r="75" spans="1:11" ht="15" customHeight="1">
      <c r="B75" s="11" t="s">
        <v>12</v>
      </c>
      <c r="C75" s="12"/>
      <c r="D75" s="12"/>
      <c r="E75" s="13"/>
      <c r="F75" s="14"/>
      <c r="G75" s="11" t="s">
        <v>12</v>
      </c>
      <c r="H75" s="12"/>
      <c r="I75" s="12"/>
      <c r="J75" s="13"/>
      <c r="K75" s="14"/>
    </row>
    <row r="76" spans="1:11" ht="15" customHeight="1">
      <c r="B76" s="15"/>
      <c r="C76" s="9"/>
      <c r="D76" s="9"/>
      <c r="E76" s="9"/>
      <c r="F76" s="10"/>
      <c r="G76" s="15"/>
      <c r="H76" s="9"/>
      <c r="I76" s="9"/>
      <c r="J76" s="9"/>
      <c r="K76" s="10"/>
    </row>
    <row r="77" spans="1:11" ht="15" customHeight="1">
      <c r="B77" s="15"/>
      <c r="C77" s="9"/>
      <c r="D77" s="9"/>
      <c r="E77" s="16"/>
      <c r="F77" s="17"/>
      <c r="G77" s="15"/>
      <c r="H77" s="9"/>
      <c r="I77" s="9"/>
      <c r="J77" s="16"/>
      <c r="K77" s="17"/>
    </row>
    <row r="78" spans="1:11" ht="15" customHeight="1">
      <c r="B78" s="15"/>
      <c r="C78" s="9"/>
      <c r="D78" s="9"/>
      <c r="E78" s="9"/>
      <c r="F78" s="10"/>
      <c r="G78" s="15"/>
      <c r="H78" s="9"/>
      <c r="I78" s="9"/>
      <c r="J78" s="9"/>
      <c r="K78" s="10"/>
    </row>
    <row r="79" spans="1:11" ht="15" customHeight="1">
      <c r="B79" s="15"/>
      <c r="C79" s="9"/>
      <c r="D79" s="9"/>
      <c r="E79" s="16"/>
      <c r="F79" s="17"/>
      <c r="G79" s="15"/>
      <c r="H79" s="9"/>
      <c r="I79" s="9"/>
      <c r="J79" s="16"/>
      <c r="K79" s="17"/>
    </row>
    <row r="80" spans="1:11" ht="20.25" customHeight="1">
      <c r="B80" s="15"/>
      <c r="C80" s="9"/>
      <c r="D80" s="16"/>
      <c r="E80" s="31"/>
      <c r="F80" s="32"/>
      <c r="G80" s="15"/>
      <c r="H80" s="9"/>
      <c r="I80" s="16"/>
      <c r="J80" s="31"/>
      <c r="K80" s="32"/>
    </row>
    <row r="81" spans="1:11" ht="15" customHeight="1">
      <c r="B81" s="15"/>
      <c r="C81" s="9"/>
      <c r="D81" s="16"/>
      <c r="E81" s="31"/>
      <c r="F81" s="22"/>
      <c r="G81" s="15"/>
      <c r="H81" s="9"/>
      <c r="I81" s="16"/>
      <c r="J81" s="31"/>
      <c r="K81" s="22"/>
    </row>
    <row r="82" spans="1:11" ht="15" customHeight="1">
      <c r="B82" s="19" t="s">
        <v>18</v>
      </c>
      <c r="C82" s="21">
        <f>C76+C77+C78+C79+C80</f>
        <v>0</v>
      </c>
      <c r="D82" s="21">
        <f>SUM(D76:D80)</f>
        <v>0</v>
      </c>
      <c r="E82" s="21">
        <f>SUM(E76:E80)</f>
        <v>0</v>
      </c>
      <c r="F82" s="24"/>
      <c r="G82" s="19" t="s">
        <v>18</v>
      </c>
      <c r="H82" s="21">
        <f>H76+H77+H78+H79+H80</f>
        <v>0</v>
      </c>
      <c r="I82" s="21">
        <f>SUM(I76:I80)</f>
        <v>0</v>
      </c>
      <c r="J82" s="21">
        <f>SUM(J76:J80)</f>
        <v>0</v>
      </c>
      <c r="K82" s="24"/>
    </row>
    <row r="83" spans="1:11" ht="15" customHeight="1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4"/>
    </row>
  </sheetData>
  <mergeCells count="11">
    <mergeCell ref="C55:D55"/>
    <mergeCell ref="H55:I55"/>
    <mergeCell ref="C70:E70"/>
    <mergeCell ref="H70:J70"/>
    <mergeCell ref="D4:E4"/>
    <mergeCell ref="C6:D6"/>
    <mergeCell ref="H6:I6"/>
    <mergeCell ref="C23:D23"/>
    <mergeCell ref="H23:I23"/>
    <mergeCell ref="C39:D39"/>
    <mergeCell ref="H39:I39"/>
  </mergeCells>
  <conditionalFormatting sqref="C11:D11 C18:F18 C20:D20 C51:D51 C53:D53 C67:D68 F81 E82 C35:F35">
    <cfRule type="colorScale" priority="18">
      <colorScale>
        <cfvo type="formula" val="0"/>
        <cfvo type="formula" val="1"/>
        <color rgb="FFFF0000"/>
        <color rgb="FFC5E0B3"/>
      </colorScale>
    </cfRule>
  </conditionalFormatting>
  <conditionalFormatting sqref="C28:D28">
    <cfRule type="colorScale" priority="21">
      <colorScale>
        <cfvo type="formula" val="0"/>
        <cfvo type="formula" val="1"/>
        <color rgb="FFFF0000"/>
        <color rgb="FFC5E0B3"/>
      </colorScale>
    </cfRule>
  </conditionalFormatting>
  <conditionalFormatting sqref="C37:D37">
    <cfRule type="colorScale" priority="19">
      <colorScale>
        <cfvo type="formula" val="0"/>
        <cfvo type="formula" val="1"/>
        <color rgb="FFFF0000"/>
        <color rgb="FFC5E0B3"/>
      </colorScale>
    </cfRule>
  </conditionalFormatting>
  <conditionalFormatting sqref="C44:D44">
    <cfRule type="colorScale" priority="20">
      <colorScale>
        <cfvo type="formula" val="0"/>
        <cfvo type="formula" val="1"/>
        <color rgb="FFFF0000"/>
        <color rgb="FFC5E0B3"/>
      </colorScale>
    </cfRule>
  </conditionalFormatting>
  <conditionalFormatting sqref="C60:D60">
    <cfRule type="colorScale" priority="16">
      <colorScale>
        <cfvo type="formula" val="0"/>
        <cfvo type="formula" val="1"/>
        <color rgb="FFFF0000"/>
        <color rgb="FFC5E0B3"/>
      </colorScale>
    </cfRule>
  </conditionalFormatting>
  <conditionalFormatting sqref="C75:D75">
    <cfRule type="colorScale" priority="14">
      <colorScale>
        <cfvo type="formula" val="0"/>
        <cfvo type="formula" val="1"/>
        <color rgb="FFFF0000"/>
        <color rgb="FFC5E0B3"/>
      </colorScale>
    </cfRule>
  </conditionalFormatting>
  <conditionalFormatting sqref="C82:D82">
    <cfRule type="colorScale" priority="15">
      <colorScale>
        <cfvo type="formula" val="0"/>
        <cfvo type="formula" val="1"/>
        <color rgb="FFFF0000"/>
        <color rgb="FFC5E0B3"/>
      </colorScale>
    </cfRule>
  </conditionalFormatting>
  <conditionalFormatting sqref="E51:F51">
    <cfRule type="colorScale" priority="22">
      <colorScale>
        <cfvo type="formula" val="0"/>
        <cfvo type="formula" val="1"/>
        <color rgb="FFFF0000"/>
        <color rgb="FFC5E0B3"/>
      </colorScale>
    </cfRule>
  </conditionalFormatting>
  <conditionalFormatting sqref="E67:F68">
    <cfRule type="colorScale" priority="17">
      <colorScale>
        <cfvo type="formula" val="0"/>
        <cfvo type="formula" val="1"/>
        <color rgb="FFFF0000"/>
        <color rgb="FFC5E0B3"/>
      </colorScale>
    </cfRule>
  </conditionalFormatting>
  <conditionalFormatting sqref="H11:I11 H18:J18 H20:I20 H51:I51 H53:I53 H67:I68 J82">
    <cfRule type="colorScale" priority="9">
      <colorScale>
        <cfvo type="formula" val="0"/>
        <cfvo type="formula" val="1"/>
        <color rgb="FFFF0000"/>
        <color rgb="FFC5E0B3"/>
      </colorScale>
    </cfRule>
  </conditionalFormatting>
  <conditionalFormatting sqref="H28:I28">
    <cfRule type="colorScale" priority="12">
      <colorScale>
        <cfvo type="formula" val="0"/>
        <cfvo type="formula" val="1"/>
        <color rgb="FFFF0000"/>
        <color rgb="FFC5E0B3"/>
      </colorScale>
    </cfRule>
  </conditionalFormatting>
  <conditionalFormatting sqref="H37:I37">
    <cfRule type="colorScale" priority="10">
      <colorScale>
        <cfvo type="formula" val="0"/>
        <cfvo type="formula" val="1"/>
        <color rgb="FFFF0000"/>
        <color rgb="FFC5E0B3"/>
      </colorScale>
    </cfRule>
  </conditionalFormatting>
  <conditionalFormatting sqref="H44:I44">
    <cfRule type="colorScale" priority="11">
      <colorScale>
        <cfvo type="formula" val="0"/>
        <cfvo type="formula" val="1"/>
        <color rgb="FFFF0000"/>
        <color rgb="FFC5E0B3"/>
      </colorScale>
    </cfRule>
  </conditionalFormatting>
  <conditionalFormatting sqref="H60:I60">
    <cfRule type="colorScale" priority="7">
      <colorScale>
        <cfvo type="formula" val="0"/>
        <cfvo type="formula" val="1"/>
        <color rgb="FFFF0000"/>
        <color rgb="FFC5E0B3"/>
      </colorScale>
    </cfRule>
  </conditionalFormatting>
  <conditionalFormatting sqref="H75:I75">
    <cfRule type="colorScale" priority="5">
      <colorScale>
        <cfvo type="formula" val="0"/>
        <cfvo type="formula" val="1"/>
        <color rgb="FFFF0000"/>
        <color rgb="FFC5E0B3"/>
      </colorScale>
    </cfRule>
  </conditionalFormatting>
  <conditionalFormatting sqref="H82:I82">
    <cfRule type="colorScale" priority="6">
      <colorScale>
        <cfvo type="formula" val="0"/>
        <cfvo type="formula" val="1"/>
        <color rgb="FFFF0000"/>
        <color rgb="FFC5E0B3"/>
      </colorScale>
    </cfRule>
  </conditionalFormatting>
  <conditionalFormatting sqref="J51">
    <cfRule type="colorScale" priority="13">
      <colorScale>
        <cfvo type="formula" val="0"/>
        <cfvo type="formula" val="1"/>
        <color rgb="FFFF0000"/>
        <color rgb="FFC5E0B3"/>
      </colorScale>
    </cfRule>
  </conditionalFormatting>
  <conditionalFormatting sqref="J67:J68">
    <cfRule type="colorScale" priority="8">
      <colorScale>
        <cfvo type="formula" val="0"/>
        <cfvo type="formula" val="1"/>
        <color rgb="FFFF0000"/>
        <color rgb="FFC5E0B3"/>
      </colorScale>
    </cfRule>
  </conditionalFormatting>
  <conditionalFormatting sqref="K35 K18 K81">
    <cfRule type="colorScale" priority="3">
      <colorScale>
        <cfvo type="formula" val="0"/>
        <cfvo type="formula" val="1"/>
        <color rgb="FFFF0000"/>
        <color rgb="FFC5E0B3"/>
      </colorScale>
    </cfRule>
  </conditionalFormatting>
  <conditionalFormatting sqref="K51">
    <cfRule type="colorScale" priority="4">
      <colorScale>
        <cfvo type="formula" val="0"/>
        <cfvo type="formula" val="1"/>
        <color rgb="FFFF0000"/>
        <color rgb="FFC5E0B3"/>
      </colorScale>
    </cfRule>
  </conditionalFormatting>
  <conditionalFormatting sqref="K67:K68">
    <cfRule type="colorScale" priority="2">
      <colorScale>
        <cfvo type="formula" val="0"/>
        <cfvo type="formula" val="1"/>
        <color rgb="FFFF0000"/>
        <color rgb="FFC5E0B3"/>
      </colorScale>
    </cfRule>
  </conditionalFormatting>
  <conditionalFormatting sqref="H35:J35">
    <cfRule type="colorScale" priority="1">
      <colorScale>
        <cfvo type="formula" val="0"/>
        <cfvo type="formula" val="1"/>
        <color rgb="FFFF0000"/>
        <color rgb="FFC5E0B3"/>
      </colorScale>
    </cfRule>
  </conditionalFormatting>
  <dataValidations count="2">
    <dataValidation type="list" allowBlank="1" showInputMessage="1" showErrorMessage="1" sqref="B16:B17 B12:B14 G76:G81 B61:B66 B45:B50 B76:B81 G61:G66 G45:G50 B34 G12:G17 B29:B31 G29:G32" xr:uid="{A65E0390-6775-4277-B019-004670385B9F}">
      <formula1>#REF!</formula1>
    </dataValidation>
    <dataValidation type="list" showDropDown="1" showInputMessage="1" sqref="C7:E8 C56:D57 C24:D25 C71:D72 C40:D41 H7:J8 H56:I57 H24:I25 H71:I72 H40:I41" xr:uid="{73F756A0-923A-4461-8E19-542F6132FEA6}">
      <formula1>#REF!</formula1>
    </dataValidation>
  </dataValidations>
  <pageMargins left="0.7" right="0.7" top="0.75" bottom="0.75" header="0" footer="0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7A6DB-3B39-46E4-8BCF-804C770B3E56}">
  <dimension ref="A1"/>
  <sheetViews>
    <sheetView workbookViewId="0"/>
  </sheetViews>
  <sheetFormatPr defaultColWidth="11.5546875"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J262"/>
  <sheetViews>
    <sheetView workbookViewId="0"/>
  </sheetViews>
  <sheetFormatPr defaultColWidth="10.21875" defaultRowHeight="15" customHeight="1"/>
  <cols>
    <col min="1" max="1" width="6.21875" customWidth="1"/>
    <col min="2" max="2" width="30.44140625" customWidth="1"/>
    <col min="3" max="5" width="9.44140625" customWidth="1"/>
    <col min="6" max="6" width="4.44140625" customWidth="1"/>
    <col min="7" max="7" width="30.44140625" customWidth="1"/>
    <col min="8" max="8" width="9.44140625" customWidth="1"/>
    <col min="9" max="26" width="11" customWidth="1"/>
  </cols>
  <sheetData>
    <row r="3" spans="2:10" ht="28.9">
      <c r="G3" s="102" t="s">
        <v>101</v>
      </c>
      <c r="H3" s="107"/>
      <c r="I3" s="107"/>
      <c r="J3" s="41"/>
    </row>
    <row r="5" spans="2:10" ht="21">
      <c r="B5" s="103" t="s">
        <v>102</v>
      </c>
      <c r="C5" s="107"/>
      <c r="D5" s="107"/>
      <c r="E5" s="107"/>
      <c r="F5" s="107"/>
      <c r="G5" s="42" t="s">
        <v>3</v>
      </c>
      <c r="H5" s="43" t="s">
        <v>103</v>
      </c>
    </row>
    <row r="7" spans="2:10" ht="21">
      <c r="B7" s="6" t="s">
        <v>7</v>
      </c>
      <c r="C7" s="7" t="s">
        <v>8</v>
      </c>
      <c r="D7" s="7" t="s">
        <v>9</v>
      </c>
      <c r="E7" s="7" t="s">
        <v>104</v>
      </c>
      <c r="F7" s="44"/>
      <c r="G7" s="1"/>
      <c r="H7" s="7" t="s">
        <v>10</v>
      </c>
      <c r="I7" s="7"/>
      <c r="J7" s="45"/>
    </row>
    <row r="8" spans="2:10" ht="21">
      <c r="B8" s="8" t="s">
        <v>105</v>
      </c>
      <c r="C8" s="29">
        <v>6</v>
      </c>
      <c r="D8" s="29">
        <v>6</v>
      </c>
      <c r="E8" s="29">
        <v>6</v>
      </c>
      <c r="G8" s="70" t="s">
        <v>105</v>
      </c>
      <c r="H8" s="29">
        <v>6</v>
      </c>
      <c r="I8" s="1"/>
    </row>
    <row r="9" spans="2:10" ht="23.45">
      <c r="B9" s="11" t="s">
        <v>12</v>
      </c>
      <c r="C9" s="12"/>
      <c r="D9" s="12"/>
      <c r="E9" s="12"/>
      <c r="G9" s="11" t="s">
        <v>12</v>
      </c>
      <c r="H9" s="21"/>
      <c r="I9" s="12"/>
    </row>
    <row r="10" spans="2:10" ht="21">
      <c r="B10" s="46" t="s">
        <v>106</v>
      </c>
      <c r="C10" s="29">
        <v>2</v>
      </c>
      <c r="D10" s="29">
        <v>1</v>
      </c>
      <c r="E10" s="29">
        <v>0</v>
      </c>
      <c r="G10" s="47" t="str">
        <f>B10</f>
        <v>Kibubu</v>
      </c>
      <c r="H10" s="29">
        <v>1</v>
      </c>
      <c r="I10" s="1"/>
    </row>
    <row r="11" spans="2:10" ht="21">
      <c r="B11" s="29" t="s">
        <v>107</v>
      </c>
      <c r="C11" s="29">
        <v>2</v>
      </c>
      <c r="D11" s="29">
        <v>2</v>
      </c>
      <c r="E11" s="29">
        <v>2</v>
      </c>
      <c r="G11" s="47" t="str">
        <f>B11</f>
        <v>Celtic</v>
      </c>
      <c r="H11" s="29">
        <v>2</v>
      </c>
      <c r="I11" s="1"/>
    </row>
    <row r="12" spans="2:10" ht="21">
      <c r="B12" s="29" t="s">
        <v>14</v>
      </c>
      <c r="C12" s="29">
        <v>1</v>
      </c>
      <c r="D12" s="29">
        <v>1</v>
      </c>
      <c r="E12" s="29">
        <v>0</v>
      </c>
      <c r="G12" s="47" t="str">
        <f>B12</f>
        <v>BUC</v>
      </c>
      <c r="H12" s="29">
        <v>1</v>
      </c>
      <c r="I12" s="1"/>
    </row>
    <row r="13" spans="2:10" ht="21">
      <c r="B13" s="29" t="s">
        <v>15</v>
      </c>
      <c r="C13" s="29">
        <v>2</v>
      </c>
      <c r="D13" s="29">
        <v>2</v>
      </c>
      <c r="E13" s="29">
        <v>0</v>
      </c>
      <c r="G13" s="47" t="str">
        <f>B13</f>
        <v>ROC</v>
      </c>
      <c r="H13" s="29">
        <v>2</v>
      </c>
      <c r="I13" s="1"/>
    </row>
    <row r="14" spans="2:10" ht="21">
      <c r="B14" s="29"/>
      <c r="C14" s="29"/>
      <c r="D14" s="29"/>
      <c r="E14" s="29"/>
      <c r="G14" s="71"/>
      <c r="H14" s="29"/>
      <c r="I14" s="1"/>
    </row>
    <row r="15" spans="2:10" ht="21">
      <c r="B15" s="29"/>
      <c r="C15" s="29"/>
      <c r="D15" s="29"/>
      <c r="E15" s="29"/>
      <c r="G15" s="71"/>
      <c r="H15" s="29"/>
      <c r="I15" s="1"/>
    </row>
    <row r="16" spans="2:10" ht="21">
      <c r="B16" s="29"/>
      <c r="C16" s="29"/>
      <c r="D16" s="29"/>
      <c r="E16" s="29"/>
      <c r="G16" s="71"/>
      <c r="H16" s="29"/>
      <c r="I16" s="1"/>
    </row>
    <row r="17" spans="2:9" ht="21">
      <c r="B17" s="29"/>
      <c r="C17" s="29"/>
      <c r="D17" s="29"/>
      <c r="E17" s="29"/>
      <c r="G17" s="71"/>
      <c r="H17" s="29"/>
      <c r="I17" s="1"/>
    </row>
    <row r="18" spans="2:9" ht="21">
      <c r="B18" s="29"/>
      <c r="C18" s="29"/>
      <c r="D18" s="29"/>
      <c r="E18" s="29"/>
      <c r="G18" s="71"/>
      <c r="H18" s="29"/>
      <c r="I18" s="1"/>
    </row>
    <row r="19" spans="2:9" ht="21">
      <c r="B19" s="19" t="s">
        <v>108</v>
      </c>
      <c r="C19" s="21">
        <f>C8-C10-C11-C12-C13-C14-C17-C18</f>
        <v>-1</v>
      </c>
      <c r="D19" s="21">
        <f>D8-D10-D11-D12-D13-D14-D17-D18</f>
        <v>0</v>
      </c>
      <c r="E19" s="21">
        <f>E8-E10-E11-E12-E13-E14-E17-E18</f>
        <v>4</v>
      </c>
      <c r="G19" s="72" t="s">
        <v>108</v>
      </c>
      <c r="H19" s="21">
        <f>H8-H10-H11-H12-H13-H14-H17-H18</f>
        <v>0</v>
      </c>
      <c r="I19" s="12"/>
    </row>
    <row r="20" spans="2:9" ht="13.5" customHeight="1">
      <c r="B20" s="6"/>
      <c r="C20" s="12"/>
      <c r="D20" s="12"/>
      <c r="E20" s="12"/>
      <c r="G20" s="48"/>
      <c r="H20" s="49"/>
    </row>
    <row r="21" spans="2:9" ht="21">
      <c r="B21" s="104"/>
      <c r="C21" s="107"/>
      <c r="D21" s="6"/>
      <c r="E21" s="12"/>
      <c r="F21" s="50"/>
      <c r="G21" s="104"/>
      <c r="H21" s="107"/>
      <c r="I21" s="12"/>
    </row>
    <row r="22" spans="2:9" ht="6.75" customHeight="1">
      <c r="B22" s="6"/>
      <c r="C22" s="6"/>
      <c r="D22" s="6"/>
      <c r="E22" s="12"/>
      <c r="F22" s="50"/>
      <c r="G22" s="6"/>
      <c r="H22" s="6"/>
      <c r="I22" s="12"/>
    </row>
    <row r="23" spans="2:9" ht="21">
      <c r="B23" s="6"/>
      <c r="C23" s="6"/>
      <c r="D23" s="6"/>
      <c r="E23" s="12"/>
      <c r="F23" s="50"/>
      <c r="G23" s="6"/>
      <c r="H23" s="6"/>
      <c r="I23" s="12"/>
    </row>
    <row r="24" spans="2:9" ht="40.5" customHeight="1">
      <c r="B24" s="6"/>
      <c r="C24" s="6"/>
      <c r="D24" s="6"/>
      <c r="E24" s="12"/>
      <c r="F24" s="50"/>
      <c r="G24" s="6"/>
      <c r="H24" s="6"/>
      <c r="I24" s="12"/>
    </row>
    <row r="25" spans="2:9" ht="25.9">
      <c r="B25" s="6"/>
      <c r="C25" s="12"/>
      <c r="D25" s="12"/>
      <c r="E25" s="12"/>
      <c r="G25" s="48"/>
      <c r="H25" s="49"/>
    </row>
    <row r="28" spans="2:9" ht="28.9">
      <c r="G28" s="102" t="str">
        <f>G3</f>
        <v>RN day from 30 March 2019</v>
      </c>
      <c r="H28" s="107"/>
      <c r="I28" s="107"/>
    </row>
    <row r="30" spans="2:9" ht="21">
      <c r="B30" s="103" t="s">
        <v>102</v>
      </c>
      <c r="C30" s="107"/>
      <c r="D30" s="107"/>
      <c r="E30" s="107"/>
      <c r="F30" s="107"/>
      <c r="G30" s="42" t="s">
        <v>109</v>
      </c>
      <c r="H30" s="43" t="s">
        <v>103</v>
      </c>
    </row>
    <row r="32" spans="2:9" ht="21">
      <c r="B32" s="6" t="s">
        <v>7</v>
      </c>
      <c r="C32" s="7" t="s">
        <v>8</v>
      </c>
      <c r="D32" s="7" t="s">
        <v>9</v>
      </c>
      <c r="E32" s="7" t="s">
        <v>104</v>
      </c>
      <c r="F32" s="44"/>
      <c r="G32" s="1"/>
      <c r="H32" s="7" t="s">
        <v>10</v>
      </c>
      <c r="I32" s="7"/>
    </row>
    <row r="33" spans="2:9" ht="21">
      <c r="B33" s="8" t="s">
        <v>105</v>
      </c>
      <c r="C33" s="29">
        <v>0</v>
      </c>
      <c r="D33" s="29">
        <v>0</v>
      </c>
      <c r="E33" s="29">
        <v>0</v>
      </c>
      <c r="G33" s="70" t="s">
        <v>105</v>
      </c>
      <c r="H33" s="29">
        <v>6</v>
      </c>
      <c r="I33" s="1"/>
    </row>
    <row r="34" spans="2:9" ht="23.45">
      <c r="B34" s="11" t="s">
        <v>12</v>
      </c>
      <c r="C34" s="12"/>
      <c r="D34" s="12"/>
      <c r="E34" s="12"/>
      <c r="G34" s="11" t="s">
        <v>12</v>
      </c>
      <c r="H34" s="21"/>
      <c r="I34" s="12"/>
    </row>
    <row r="35" spans="2:9" ht="21">
      <c r="B35" s="46"/>
      <c r="C35" s="29"/>
      <c r="D35" s="29"/>
      <c r="E35" s="29"/>
      <c r="G35" s="47" t="s">
        <v>109</v>
      </c>
      <c r="H35" s="29">
        <v>1</v>
      </c>
      <c r="I35" s="1"/>
    </row>
    <row r="36" spans="2:9" ht="21">
      <c r="B36" s="29"/>
      <c r="C36" s="29"/>
      <c r="D36" s="29"/>
      <c r="E36" s="29"/>
      <c r="G36" s="47" t="s">
        <v>110</v>
      </c>
      <c r="H36" s="29">
        <v>1</v>
      </c>
      <c r="I36" s="1"/>
    </row>
    <row r="37" spans="2:9" ht="21">
      <c r="B37" s="29"/>
      <c r="C37" s="29"/>
      <c r="D37" s="29"/>
      <c r="E37" s="29"/>
      <c r="G37" s="47" t="s">
        <v>111</v>
      </c>
      <c r="H37" s="29">
        <v>1</v>
      </c>
      <c r="I37" s="1"/>
    </row>
    <row r="38" spans="2:9" ht="21">
      <c r="B38" s="29"/>
      <c r="C38" s="29"/>
      <c r="D38" s="29"/>
      <c r="E38" s="29"/>
      <c r="G38" s="29" t="s">
        <v>112</v>
      </c>
      <c r="H38" s="29">
        <v>1</v>
      </c>
      <c r="I38" s="1"/>
    </row>
    <row r="39" spans="2:9" ht="21">
      <c r="B39" s="29"/>
      <c r="C39" s="29"/>
      <c r="D39" s="29"/>
      <c r="E39" s="29"/>
      <c r="G39" s="71"/>
      <c r="H39" s="29"/>
      <c r="I39" s="1"/>
    </row>
    <row r="40" spans="2:9" ht="21">
      <c r="B40" s="29"/>
      <c r="C40" s="29"/>
      <c r="D40" s="29"/>
      <c r="E40" s="29"/>
      <c r="G40" s="71"/>
      <c r="H40" s="29"/>
      <c r="I40" s="1"/>
    </row>
    <row r="41" spans="2:9" ht="21">
      <c r="B41" s="29"/>
      <c r="C41" s="29"/>
      <c r="D41" s="29"/>
      <c r="E41" s="29"/>
      <c r="G41" s="71"/>
      <c r="H41" s="29"/>
      <c r="I41" s="1"/>
    </row>
    <row r="42" spans="2:9" ht="21">
      <c r="B42" s="29"/>
      <c r="C42" s="29"/>
      <c r="D42" s="29"/>
      <c r="E42" s="29"/>
      <c r="G42" s="71"/>
      <c r="H42" s="29"/>
      <c r="I42" s="1"/>
    </row>
    <row r="43" spans="2:9" ht="21">
      <c r="B43" s="29"/>
      <c r="C43" s="29"/>
      <c r="D43" s="29"/>
      <c r="E43" s="29"/>
      <c r="G43" s="71"/>
      <c r="H43" s="29"/>
      <c r="I43" s="1"/>
    </row>
    <row r="44" spans="2:9" ht="21">
      <c r="B44" s="19" t="s">
        <v>108</v>
      </c>
      <c r="C44" s="21">
        <f>C33-C35-C36-C37-C38-C39-C42-C43</f>
        <v>0</v>
      </c>
      <c r="D44" s="21">
        <f>D33-D35-D36-D37-D38-D39-D42-D43</f>
        <v>0</v>
      </c>
      <c r="E44" s="21">
        <f>E33-E35-E36-E37-E38-E39-E42-E43</f>
        <v>0</v>
      </c>
      <c r="G44" s="72" t="s">
        <v>108</v>
      </c>
      <c r="H44" s="21">
        <f>H33-H35-H36-H37-H38-H39-H42-H43</f>
        <v>2</v>
      </c>
      <c r="I44" s="12"/>
    </row>
    <row r="45" spans="2:9" ht="25.9">
      <c r="B45" s="6"/>
      <c r="C45" s="12"/>
      <c r="D45" s="12"/>
      <c r="E45" s="12"/>
      <c r="G45" s="48"/>
      <c r="H45" s="49"/>
    </row>
    <row r="46" spans="2:9" ht="21">
      <c r="B46" s="104"/>
      <c r="C46" s="107"/>
      <c r="D46" s="6"/>
      <c r="E46" s="12"/>
      <c r="F46" s="50"/>
      <c r="G46" s="104"/>
      <c r="H46" s="107"/>
      <c r="I46" s="12"/>
    </row>
    <row r="47" spans="2:9" ht="21">
      <c r="B47" s="6"/>
      <c r="C47" s="6"/>
      <c r="D47" s="6"/>
      <c r="E47" s="12"/>
      <c r="F47" s="50"/>
      <c r="G47" s="6"/>
      <c r="H47" s="6"/>
      <c r="I47" s="12"/>
    </row>
    <row r="48" spans="2:9" ht="42" customHeight="1">
      <c r="B48" s="6"/>
      <c r="C48" s="6"/>
      <c r="D48" s="6"/>
      <c r="E48" s="12"/>
      <c r="F48" s="50"/>
      <c r="G48" s="6"/>
      <c r="H48" s="6"/>
      <c r="I48" s="12"/>
    </row>
    <row r="49" spans="2:9" ht="25.9">
      <c r="B49" s="6"/>
      <c r="C49" s="12"/>
      <c r="D49" s="12"/>
      <c r="E49" s="12"/>
      <c r="G49" s="48"/>
      <c r="H49" s="49"/>
    </row>
    <row r="52" spans="2:9" ht="28.9">
      <c r="G52" s="102" t="str">
        <f>G3</f>
        <v>RN day from 30 March 2019</v>
      </c>
      <c r="H52" s="107"/>
      <c r="I52" s="107"/>
    </row>
    <row r="54" spans="2:9" ht="21">
      <c r="B54" s="103" t="s">
        <v>102</v>
      </c>
      <c r="C54" s="107"/>
      <c r="D54" s="107"/>
      <c r="E54" s="107"/>
      <c r="F54" s="107"/>
      <c r="G54" s="42" t="s">
        <v>54</v>
      </c>
      <c r="H54" s="43" t="s">
        <v>103</v>
      </c>
    </row>
    <row r="56" spans="2:9" ht="21">
      <c r="B56" s="6" t="s">
        <v>7</v>
      </c>
      <c r="C56" s="7" t="s">
        <v>8</v>
      </c>
      <c r="D56" s="7" t="s">
        <v>9</v>
      </c>
      <c r="E56" s="7" t="s">
        <v>104</v>
      </c>
      <c r="F56" s="44"/>
      <c r="G56" s="1"/>
      <c r="H56" s="7" t="s">
        <v>10</v>
      </c>
      <c r="I56" s="7"/>
    </row>
    <row r="57" spans="2:9" ht="21">
      <c r="B57" s="8" t="s">
        <v>105</v>
      </c>
      <c r="C57" s="29">
        <v>0</v>
      </c>
      <c r="D57" s="29">
        <v>0</v>
      </c>
      <c r="E57" s="29">
        <v>0</v>
      </c>
      <c r="G57" s="70" t="s">
        <v>105</v>
      </c>
      <c r="H57" s="29">
        <v>6</v>
      </c>
      <c r="I57" s="1"/>
    </row>
    <row r="58" spans="2:9" ht="23.45">
      <c r="B58" s="11" t="s">
        <v>12</v>
      </c>
      <c r="C58" s="12"/>
      <c r="D58" s="12"/>
      <c r="E58" s="12"/>
      <c r="G58" s="11" t="s">
        <v>12</v>
      </c>
      <c r="H58" s="21"/>
      <c r="I58" s="12"/>
    </row>
    <row r="59" spans="2:9" ht="21">
      <c r="B59" s="46"/>
      <c r="C59" s="29"/>
      <c r="D59" s="29"/>
      <c r="E59" s="29"/>
      <c r="G59" s="47" t="s">
        <v>54</v>
      </c>
      <c r="H59" s="29">
        <v>1</v>
      </c>
      <c r="I59" s="1"/>
    </row>
    <row r="60" spans="2:9" ht="21">
      <c r="B60" s="29"/>
      <c r="C60" s="29"/>
      <c r="D60" s="29"/>
      <c r="E60" s="29"/>
      <c r="G60" s="47" t="s">
        <v>113</v>
      </c>
      <c r="H60" s="29">
        <v>1</v>
      </c>
      <c r="I60" s="1"/>
    </row>
    <row r="61" spans="2:9" ht="21">
      <c r="B61" s="29"/>
      <c r="C61" s="29"/>
      <c r="D61" s="29"/>
      <c r="E61" s="29"/>
      <c r="G61" s="47" t="s">
        <v>114</v>
      </c>
      <c r="H61" s="29">
        <v>2</v>
      </c>
      <c r="I61" s="1"/>
    </row>
    <row r="62" spans="2:9" ht="21">
      <c r="B62" s="29"/>
      <c r="C62" s="29"/>
      <c r="D62" s="29"/>
      <c r="E62" s="29"/>
      <c r="G62" s="47" t="s">
        <v>115</v>
      </c>
      <c r="H62" s="29">
        <v>2</v>
      </c>
      <c r="I62" s="1"/>
    </row>
    <row r="63" spans="2:9" ht="21">
      <c r="B63" s="29"/>
      <c r="C63" s="29"/>
      <c r="D63" s="29"/>
      <c r="E63" s="29"/>
      <c r="G63" s="71"/>
      <c r="H63" s="29"/>
      <c r="I63" s="1"/>
    </row>
    <row r="64" spans="2:9" ht="21">
      <c r="B64" s="29"/>
      <c r="C64" s="29"/>
      <c r="D64" s="29"/>
      <c r="E64" s="29"/>
      <c r="G64" s="71"/>
      <c r="H64" s="29"/>
      <c r="I64" s="1"/>
    </row>
    <row r="65" spans="2:9" ht="21">
      <c r="B65" s="29"/>
      <c r="C65" s="29"/>
      <c r="D65" s="29"/>
      <c r="E65" s="29"/>
      <c r="G65" s="71"/>
      <c r="H65" s="29"/>
      <c r="I65" s="1"/>
    </row>
    <row r="66" spans="2:9" ht="21">
      <c r="B66" s="29"/>
      <c r="C66" s="29"/>
      <c r="D66" s="29"/>
      <c r="E66" s="29"/>
      <c r="G66" s="71"/>
      <c r="H66" s="29"/>
      <c r="I66" s="1"/>
    </row>
    <row r="67" spans="2:9" ht="21">
      <c r="B67" s="29"/>
      <c r="C67" s="29"/>
      <c r="D67" s="29"/>
      <c r="E67" s="29"/>
      <c r="G67" s="71"/>
      <c r="H67" s="29"/>
      <c r="I67" s="1"/>
    </row>
    <row r="68" spans="2:9" ht="21">
      <c r="B68" s="19" t="s">
        <v>108</v>
      </c>
      <c r="C68" s="21">
        <f>C57-C59-C60-C61-C62-C63-C66-C67</f>
        <v>0</v>
      </c>
      <c r="D68" s="21">
        <f>D57-D59-D60-D61-D62-D63-D66-D67</f>
        <v>0</v>
      </c>
      <c r="E68" s="21">
        <f>E57-E59-E60-E61-E62-E63-E66-E67</f>
        <v>0</v>
      </c>
      <c r="G68" s="72" t="s">
        <v>108</v>
      </c>
      <c r="H68" s="21">
        <f>H57-H59-H60-H61-H62-H63-H66-H67</f>
        <v>0</v>
      </c>
      <c r="I68" s="12"/>
    </row>
    <row r="69" spans="2:9" ht="25.9">
      <c r="B69" s="6"/>
      <c r="C69" s="12"/>
      <c r="D69" s="12"/>
      <c r="E69" s="12"/>
      <c r="G69" s="48"/>
      <c r="H69" s="49"/>
    </row>
    <row r="70" spans="2:9" ht="21">
      <c r="B70" s="104"/>
      <c r="C70" s="107"/>
      <c r="D70" s="6"/>
      <c r="E70" s="12"/>
      <c r="F70" s="50"/>
      <c r="G70" s="104"/>
      <c r="H70" s="107"/>
      <c r="I70" s="12"/>
    </row>
    <row r="71" spans="2:9" ht="21">
      <c r="B71" s="6"/>
      <c r="C71" s="6"/>
      <c r="D71" s="6"/>
      <c r="E71" s="12"/>
      <c r="F71" s="50"/>
      <c r="G71" s="6"/>
      <c r="H71" s="6"/>
      <c r="I71" s="12"/>
    </row>
    <row r="72" spans="2:9" ht="45" customHeight="1">
      <c r="B72" s="6"/>
      <c r="C72" s="6"/>
      <c r="D72" s="6"/>
      <c r="E72" s="12"/>
      <c r="F72" s="50"/>
      <c r="G72" s="6"/>
      <c r="H72" s="6"/>
      <c r="I72" s="12"/>
    </row>
    <row r="73" spans="2:9" ht="25.9">
      <c r="B73" s="6"/>
      <c r="C73" s="12"/>
      <c r="D73" s="12"/>
      <c r="E73" s="12"/>
      <c r="G73" s="48"/>
      <c r="H73" s="49"/>
    </row>
    <row r="76" spans="2:9" ht="28.9">
      <c r="G76" s="102" t="str">
        <f>G3</f>
        <v>RN day from 30 March 2019</v>
      </c>
      <c r="H76" s="107"/>
      <c r="I76" s="107"/>
    </row>
    <row r="78" spans="2:9" ht="21">
      <c r="B78" s="103" t="s">
        <v>102</v>
      </c>
      <c r="C78" s="107"/>
      <c r="D78" s="107"/>
      <c r="E78" s="107"/>
      <c r="F78" s="107"/>
      <c r="G78" s="42" t="s">
        <v>110</v>
      </c>
      <c r="H78" s="43" t="s">
        <v>103</v>
      </c>
    </row>
    <row r="80" spans="2:9" ht="21">
      <c r="B80" s="6" t="s">
        <v>7</v>
      </c>
      <c r="C80" s="7" t="s">
        <v>8</v>
      </c>
      <c r="D80" s="7" t="s">
        <v>9</v>
      </c>
      <c r="E80" s="7" t="s">
        <v>104</v>
      </c>
      <c r="F80" s="44"/>
      <c r="G80" s="1"/>
      <c r="H80" s="7" t="s">
        <v>10</v>
      </c>
      <c r="I80" s="7"/>
    </row>
    <row r="81" spans="2:9" ht="21">
      <c r="B81" s="8" t="s">
        <v>105</v>
      </c>
      <c r="C81" s="29">
        <v>6</v>
      </c>
      <c r="D81" s="29">
        <v>6</v>
      </c>
      <c r="E81" s="29">
        <v>0</v>
      </c>
      <c r="G81" s="70" t="s">
        <v>105</v>
      </c>
      <c r="H81" s="29">
        <v>0</v>
      </c>
      <c r="I81" s="1"/>
    </row>
    <row r="82" spans="2:9" ht="23.45">
      <c r="B82" s="11" t="s">
        <v>12</v>
      </c>
      <c r="C82" s="12"/>
      <c r="D82" s="12"/>
      <c r="E82" s="12"/>
      <c r="G82" s="11" t="s">
        <v>12</v>
      </c>
      <c r="H82" s="21"/>
      <c r="I82" s="12"/>
    </row>
    <row r="83" spans="2:9" ht="21">
      <c r="B83" s="46" t="s">
        <v>110</v>
      </c>
      <c r="C83" s="29">
        <v>2</v>
      </c>
      <c r="D83" s="29">
        <v>1</v>
      </c>
      <c r="E83" s="29">
        <v>0</v>
      </c>
      <c r="G83" s="47"/>
      <c r="H83" s="29"/>
      <c r="I83" s="1"/>
    </row>
    <row r="84" spans="2:9" ht="21">
      <c r="B84" s="29" t="s">
        <v>112</v>
      </c>
      <c r="C84" s="29">
        <v>1</v>
      </c>
      <c r="D84" s="29">
        <v>2</v>
      </c>
      <c r="E84" s="29">
        <v>0</v>
      </c>
      <c r="G84" s="71"/>
      <c r="H84" s="29"/>
      <c r="I84" s="1"/>
    </row>
    <row r="85" spans="2:9" ht="21">
      <c r="B85" s="29" t="s">
        <v>116</v>
      </c>
      <c r="C85" s="29">
        <v>1</v>
      </c>
      <c r="D85" s="29">
        <v>1</v>
      </c>
      <c r="E85" s="29">
        <v>0</v>
      </c>
      <c r="F85" s="51"/>
      <c r="G85" s="52"/>
      <c r="H85" s="53"/>
      <c r="I85" s="1"/>
    </row>
    <row r="86" spans="2:9" ht="21">
      <c r="B86" s="29"/>
      <c r="C86" s="29"/>
      <c r="D86" s="29"/>
      <c r="E86" s="29"/>
      <c r="G86" s="71"/>
      <c r="H86" s="29"/>
      <c r="I86" s="1"/>
    </row>
    <row r="87" spans="2:9" ht="21">
      <c r="B87" s="29"/>
      <c r="C87" s="29"/>
      <c r="D87" s="29"/>
      <c r="E87" s="29"/>
      <c r="G87" s="71"/>
      <c r="H87" s="29"/>
      <c r="I87" s="1"/>
    </row>
    <row r="88" spans="2:9" ht="21">
      <c r="B88" s="29"/>
      <c r="C88" s="29"/>
      <c r="D88" s="29"/>
      <c r="E88" s="29"/>
      <c r="G88" s="71"/>
      <c r="H88" s="29"/>
      <c r="I88" s="1"/>
    </row>
    <row r="89" spans="2:9" ht="21">
      <c r="B89" s="29"/>
      <c r="C89" s="29"/>
      <c r="D89" s="29"/>
      <c r="E89" s="29"/>
      <c r="G89" s="71"/>
      <c r="H89" s="29"/>
      <c r="I89" s="1"/>
    </row>
    <row r="90" spans="2:9" ht="21">
      <c r="B90" s="29"/>
      <c r="C90" s="29"/>
      <c r="D90" s="29"/>
      <c r="E90" s="29"/>
      <c r="G90" s="71"/>
      <c r="H90" s="29"/>
      <c r="I90" s="1"/>
    </row>
    <row r="91" spans="2:9" ht="21">
      <c r="B91" s="29"/>
      <c r="C91" s="29"/>
      <c r="D91" s="29"/>
      <c r="E91" s="29"/>
      <c r="G91" s="71"/>
      <c r="H91" s="29"/>
      <c r="I91" s="1"/>
    </row>
    <row r="92" spans="2:9" ht="21">
      <c r="B92" s="19" t="s">
        <v>108</v>
      </c>
      <c r="C92" s="21">
        <f>C81-C83-C84-C85-C86-C87-C90-C91</f>
        <v>2</v>
      </c>
      <c r="D92" s="21">
        <f>D81-D83-D84-D85-D86-D87-D90-D91</f>
        <v>2</v>
      </c>
      <c r="E92" s="21">
        <f>E81-E83-E84-E85-E86-E87-E90-E91</f>
        <v>0</v>
      </c>
      <c r="G92" s="72" t="s">
        <v>108</v>
      </c>
      <c r="H92" s="21">
        <f>H81-H83-H84-H85-H86-H87-H90-H91</f>
        <v>0</v>
      </c>
      <c r="I92" s="12"/>
    </row>
    <row r="93" spans="2:9" ht="25.9">
      <c r="B93" s="6"/>
      <c r="C93" s="12"/>
      <c r="D93" s="12"/>
      <c r="E93" s="12"/>
      <c r="G93" s="48"/>
      <c r="H93" s="49"/>
    </row>
    <row r="94" spans="2:9" ht="21">
      <c r="B94" s="104"/>
      <c r="C94" s="107"/>
      <c r="D94" s="6"/>
      <c r="E94" s="12"/>
      <c r="F94" s="50"/>
      <c r="G94" s="104"/>
      <c r="H94" s="107"/>
      <c r="I94" s="12"/>
    </row>
    <row r="95" spans="2:9" ht="33.75" customHeight="1">
      <c r="B95" s="6"/>
      <c r="C95" s="6"/>
      <c r="D95" s="6"/>
      <c r="E95" s="12"/>
      <c r="F95" s="50"/>
      <c r="G95" s="6"/>
      <c r="H95" s="6"/>
      <c r="I95" s="12"/>
    </row>
    <row r="96" spans="2:9" ht="21">
      <c r="B96" s="6"/>
      <c r="C96" s="6"/>
      <c r="D96" s="6"/>
      <c r="E96" s="12"/>
      <c r="F96" s="50"/>
      <c r="G96" s="6"/>
      <c r="H96" s="6"/>
      <c r="I96" s="12"/>
    </row>
    <row r="97" spans="2:9" ht="25.9">
      <c r="B97" s="6"/>
      <c r="C97" s="12"/>
      <c r="D97" s="12"/>
      <c r="E97" s="12"/>
      <c r="G97" s="48"/>
      <c r="H97" s="49"/>
    </row>
    <row r="100" spans="2:9" ht="28.9">
      <c r="G100" s="102" t="str">
        <f>G3</f>
        <v>RN day from 30 March 2019</v>
      </c>
      <c r="H100" s="107"/>
      <c r="I100" s="107"/>
    </row>
    <row r="102" spans="2:9" ht="21">
      <c r="B102" s="103" t="s">
        <v>102</v>
      </c>
      <c r="C102" s="107"/>
      <c r="D102" s="107"/>
      <c r="E102" s="107"/>
      <c r="F102" s="107"/>
      <c r="G102" s="42" t="s">
        <v>117</v>
      </c>
      <c r="H102" s="43" t="s">
        <v>103</v>
      </c>
    </row>
    <row r="104" spans="2:9" ht="21">
      <c r="B104" s="6" t="s">
        <v>7</v>
      </c>
      <c r="C104" s="7" t="s">
        <v>8</v>
      </c>
      <c r="D104" s="7" t="s">
        <v>9</v>
      </c>
      <c r="E104" s="7" t="s">
        <v>104</v>
      </c>
      <c r="F104" s="44"/>
      <c r="G104" s="1"/>
      <c r="H104" s="7" t="s">
        <v>10</v>
      </c>
      <c r="I104" s="7"/>
    </row>
    <row r="105" spans="2:9" ht="21">
      <c r="B105" s="8" t="s">
        <v>105</v>
      </c>
      <c r="C105" s="29">
        <v>6</v>
      </c>
      <c r="D105" s="29">
        <v>6</v>
      </c>
      <c r="E105" s="29">
        <v>0</v>
      </c>
      <c r="G105" s="70" t="s">
        <v>105</v>
      </c>
      <c r="H105" s="29">
        <v>6</v>
      </c>
      <c r="I105" s="1"/>
    </row>
    <row r="106" spans="2:9" ht="23.45">
      <c r="B106" s="11" t="s">
        <v>12</v>
      </c>
      <c r="C106" s="12"/>
      <c r="D106" s="12"/>
      <c r="E106" s="12"/>
      <c r="G106" s="11" t="s">
        <v>12</v>
      </c>
      <c r="H106" s="21"/>
      <c r="I106" s="12"/>
    </row>
    <row r="107" spans="2:9" ht="21">
      <c r="B107" s="46" t="s">
        <v>117</v>
      </c>
      <c r="C107" s="29">
        <v>1</v>
      </c>
      <c r="D107" s="29">
        <v>1</v>
      </c>
      <c r="E107" s="29">
        <v>0</v>
      </c>
      <c r="G107" s="47" t="str">
        <f>B107</f>
        <v>La Hulpe</v>
      </c>
      <c r="H107" s="29">
        <v>1</v>
      </c>
      <c r="I107" s="1"/>
    </row>
    <row r="108" spans="2:9" ht="21">
      <c r="B108" s="29" t="s">
        <v>118</v>
      </c>
      <c r="C108" s="29">
        <v>2</v>
      </c>
      <c r="D108" s="29">
        <v>2</v>
      </c>
      <c r="E108" s="29">
        <v>0</v>
      </c>
      <c r="G108" s="47" t="str">
        <f>B108</f>
        <v>Dendermonde</v>
      </c>
      <c r="H108" s="29">
        <v>2</v>
      </c>
      <c r="I108" s="1"/>
    </row>
    <row r="109" spans="2:9" ht="21">
      <c r="B109" s="29" t="s">
        <v>119</v>
      </c>
      <c r="C109" s="29">
        <v>1</v>
      </c>
      <c r="D109" s="29">
        <v>1</v>
      </c>
      <c r="E109" s="29">
        <v>0</v>
      </c>
      <c r="G109" s="47" t="str">
        <f>B109</f>
        <v>Limburg</v>
      </c>
      <c r="H109" s="29">
        <v>1</v>
      </c>
      <c r="I109" s="1"/>
    </row>
    <row r="110" spans="2:9" ht="21">
      <c r="B110" s="29" t="s">
        <v>120</v>
      </c>
      <c r="C110" s="29">
        <v>1</v>
      </c>
      <c r="D110" s="29">
        <v>2</v>
      </c>
      <c r="E110" s="29">
        <v>0</v>
      </c>
      <c r="G110" s="47" t="str">
        <f>B110</f>
        <v>Coq Mosan</v>
      </c>
      <c r="H110" s="29">
        <v>1</v>
      </c>
      <c r="I110" s="1"/>
    </row>
    <row r="111" spans="2:9" ht="21">
      <c r="B111" s="29" t="s">
        <v>121</v>
      </c>
      <c r="C111" s="29">
        <v>0</v>
      </c>
      <c r="D111" s="29">
        <v>1</v>
      </c>
      <c r="E111" s="29">
        <v>0</v>
      </c>
      <c r="G111" s="47" t="str">
        <f>B111</f>
        <v>Uccle</v>
      </c>
      <c r="H111" s="29">
        <v>1</v>
      </c>
      <c r="I111" s="1"/>
    </row>
    <row r="112" spans="2:9" ht="21">
      <c r="B112" s="29"/>
      <c r="C112" s="29"/>
      <c r="D112" s="29"/>
      <c r="E112" s="29"/>
      <c r="G112" s="71"/>
      <c r="H112" s="29"/>
      <c r="I112" s="1"/>
    </row>
    <row r="113" spans="2:9" ht="21">
      <c r="B113" s="29"/>
      <c r="C113" s="29"/>
      <c r="D113" s="29"/>
      <c r="E113" s="29"/>
      <c r="G113" s="71"/>
      <c r="H113" s="29"/>
      <c r="I113" s="1"/>
    </row>
    <row r="114" spans="2:9" ht="21">
      <c r="B114" s="29"/>
      <c r="C114" s="29"/>
      <c r="D114" s="29"/>
      <c r="E114" s="29"/>
      <c r="G114" s="71"/>
      <c r="H114" s="29"/>
      <c r="I114" s="1"/>
    </row>
    <row r="115" spans="2:9" ht="21">
      <c r="B115" s="29"/>
      <c r="C115" s="29"/>
      <c r="D115" s="29"/>
      <c r="E115" s="29"/>
      <c r="G115" s="71"/>
      <c r="H115" s="29"/>
      <c r="I115" s="1"/>
    </row>
    <row r="116" spans="2:9" ht="21">
      <c r="B116" s="19" t="s">
        <v>108</v>
      </c>
      <c r="C116" s="21">
        <f>C105-C107-C108-C109-C110-C111-C114-C115</f>
        <v>1</v>
      </c>
      <c r="D116" s="21">
        <f>D105-D107-D108-D109-D110-D111-D114-D115</f>
        <v>-1</v>
      </c>
      <c r="E116" s="21">
        <f>E105-E107-E108-E109-E110-E111-E114-E115</f>
        <v>0</v>
      </c>
      <c r="G116" s="72" t="s">
        <v>108</v>
      </c>
      <c r="H116" s="21">
        <f>H105-H107-H108-H109-H110-H111-H114-H115</f>
        <v>0</v>
      </c>
      <c r="I116" s="12"/>
    </row>
    <row r="117" spans="2:9" ht="25.9">
      <c r="B117" s="6"/>
      <c r="C117" s="12"/>
      <c r="D117" s="12"/>
      <c r="E117" s="12"/>
      <c r="G117" s="48"/>
      <c r="H117" s="49"/>
    </row>
    <row r="118" spans="2:9" ht="21">
      <c r="B118" s="104"/>
      <c r="C118" s="107"/>
      <c r="D118" s="6"/>
      <c r="E118" s="12"/>
      <c r="F118" s="50"/>
      <c r="G118" s="104"/>
      <c r="H118" s="107"/>
      <c r="I118" s="12"/>
    </row>
    <row r="119" spans="2:9" ht="21">
      <c r="B119" s="6"/>
      <c r="C119" s="6"/>
      <c r="D119" s="6"/>
      <c r="E119" s="12"/>
      <c r="F119" s="50"/>
      <c r="G119" s="6"/>
      <c r="H119" s="6"/>
      <c r="I119" s="12"/>
    </row>
    <row r="120" spans="2:9" ht="42" customHeight="1">
      <c r="B120" s="6"/>
      <c r="C120" s="6"/>
      <c r="D120" s="6"/>
      <c r="E120" s="12"/>
      <c r="F120" s="50"/>
      <c r="G120" s="6"/>
      <c r="H120" s="6"/>
      <c r="I120" s="12"/>
    </row>
    <row r="121" spans="2:9" ht="25.9">
      <c r="B121" s="6"/>
      <c r="C121" s="12"/>
      <c r="D121" s="12"/>
      <c r="E121" s="12"/>
      <c r="G121" s="48"/>
      <c r="H121" s="49"/>
    </row>
    <row r="124" spans="2:9" ht="28.9">
      <c r="G124" s="102" t="str">
        <f>G3</f>
        <v>RN day from 30 March 2019</v>
      </c>
      <c r="H124" s="107"/>
      <c r="I124" s="107"/>
    </row>
    <row r="126" spans="2:9" ht="21">
      <c r="B126" s="103" t="s">
        <v>102</v>
      </c>
      <c r="C126" s="107"/>
      <c r="D126" s="107"/>
      <c r="E126" s="107"/>
      <c r="F126" s="107"/>
      <c r="G126" s="42" t="s">
        <v>122</v>
      </c>
      <c r="H126" s="43" t="s">
        <v>103</v>
      </c>
    </row>
    <row r="128" spans="2:9" ht="21">
      <c r="B128" s="6" t="s">
        <v>7</v>
      </c>
      <c r="C128" s="7" t="s">
        <v>8</v>
      </c>
      <c r="D128" s="7" t="s">
        <v>9</v>
      </c>
      <c r="E128" s="7" t="s">
        <v>104</v>
      </c>
      <c r="F128" s="44"/>
      <c r="G128" s="1"/>
      <c r="H128" s="7" t="s">
        <v>10</v>
      </c>
      <c r="I128" s="7"/>
    </row>
    <row r="129" spans="2:9" ht="21">
      <c r="B129" s="8" t="s">
        <v>105</v>
      </c>
      <c r="C129" s="29">
        <v>6</v>
      </c>
      <c r="D129" s="29">
        <v>6</v>
      </c>
      <c r="E129" s="29">
        <v>6</v>
      </c>
      <c r="G129" s="70" t="s">
        <v>105</v>
      </c>
      <c r="H129" s="29">
        <v>6</v>
      </c>
      <c r="I129" s="1"/>
    </row>
    <row r="130" spans="2:9" ht="23.45">
      <c r="B130" s="11" t="s">
        <v>12</v>
      </c>
      <c r="C130" s="12"/>
      <c r="D130" s="12"/>
      <c r="E130" s="12"/>
      <c r="G130" s="11" t="s">
        <v>12</v>
      </c>
      <c r="H130" s="21"/>
      <c r="I130" s="12"/>
    </row>
    <row r="131" spans="2:9" ht="21">
      <c r="B131" s="46" t="s">
        <v>122</v>
      </c>
      <c r="C131" s="29">
        <v>2</v>
      </c>
      <c r="D131" s="29">
        <v>2</v>
      </c>
      <c r="E131" s="29">
        <v>0</v>
      </c>
      <c r="G131" s="47" t="str">
        <f>B131</f>
        <v>Mons</v>
      </c>
      <c r="H131" s="29">
        <v>2</v>
      </c>
      <c r="I131" s="1"/>
    </row>
    <row r="132" spans="2:9" ht="21">
      <c r="B132" s="29" t="s">
        <v>123</v>
      </c>
      <c r="C132" s="29">
        <v>2</v>
      </c>
      <c r="D132" s="29">
        <v>2</v>
      </c>
      <c r="E132" s="29">
        <v>0</v>
      </c>
      <c r="G132" s="47" t="str">
        <f>B132</f>
        <v>Soignies</v>
      </c>
      <c r="H132" s="29">
        <v>2</v>
      </c>
      <c r="I132" s="1"/>
    </row>
    <row r="133" spans="2:9" ht="21">
      <c r="B133" s="29" t="s">
        <v>29</v>
      </c>
      <c r="C133" s="29">
        <v>2</v>
      </c>
      <c r="D133" s="29">
        <v>2</v>
      </c>
      <c r="E133" s="29">
        <v>0</v>
      </c>
      <c r="G133" s="47" t="str">
        <f>B133</f>
        <v>ASUB</v>
      </c>
      <c r="H133" s="29">
        <v>2</v>
      </c>
      <c r="I133" s="1"/>
    </row>
    <row r="134" spans="2:9" ht="21">
      <c r="B134" s="29" t="s">
        <v>124</v>
      </c>
      <c r="C134" s="29">
        <v>2</v>
      </c>
      <c r="D134" s="29">
        <v>2</v>
      </c>
      <c r="E134" s="29">
        <v>0</v>
      </c>
      <c r="F134" s="50"/>
      <c r="G134" s="47" t="str">
        <f>B134</f>
        <v>Framerie</v>
      </c>
      <c r="H134" s="29">
        <v>2</v>
      </c>
      <c r="I134" s="1"/>
    </row>
    <row r="135" spans="2:9" ht="21">
      <c r="B135" s="29"/>
      <c r="C135" s="29"/>
      <c r="D135" s="29"/>
      <c r="E135" s="29"/>
      <c r="G135" s="71"/>
      <c r="H135" s="29"/>
      <c r="I135" s="1"/>
    </row>
    <row r="136" spans="2:9" ht="21">
      <c r="B136" s="29"/>
      <c r="C136" s="29"/>
      <c r="D136" s="29"/>
      <c r="E136" s="29"/>
      <c r="G136" s="71"/>
      <c r="H136" s="29"/>
      <c r="I136" s="1"/>
    </row>
    <row r="137" spans="2:9" ht="21">
      <c r="B137" s="29"/>
      <c r="C137" s="29"/>
      <c r="D137" s="29"/>
      <c r="E137" s="29"/>
      <c r="G137" s="71"/>
      <c r="H137" s="29"/>
      <c r="I137" s="1"/>
    </row>
    <row r="138" spans="2:9" ht="21">
      <c r="B138" s="29"/>
      <c r="C138" s="29"/>
      <c r="D138" s="29"/>
      <c r="E138" s="29"/>
      <c r="G138" s="71"/>
      <c r="H138" s="29"/>
      <c r="I138" s="1"/>
    </row>
    <row r="139" spans="2:9" ht="21">
      <c r="B139" s="29"/>
      <c r="C139" s="29"/>
      <c r="D139" s="29"/>
      <c r="E139" s="29"/>
      <c r="G139" s="71"/>
      <c r="H139" s="29"/>
      <c r="I139" s="1"/>
    </row>
    <row r="140" spans="2:9" ht="21">
      <c r="B140" s="19" t="s">
        <v>108</v>
      </c>
      <c r="C140" s="21">
        <f>C129-C131-C132-C133-C134-C135-C138-C139</f>
        <v>-2</v>
      </c>
      <c r="D140" s="21">
        <f>D129-D131-D132-D133-D134-D135-D138-D139</f>
        <v>-2</v>
      </c>
      <c r="E140" s="21">
        <f>E129-E131-E132-E133-E134-E135-E138-E139</f>
        <v>6</v>
      </c>
      <c r="G140" s="72" t="s">
        <v>108</v>
      </c>
      <c r="H140" s="21">
        <f>H129-H131-H132-H133-H134-H135-H138-H139</f>
        <v>-2</v>
      </c>
      <c r="I140" s="12"/>
    </row>
    <row r="141" spans="2:9" ht="25.9">
      <c r="B141" s="6"/>
      <c r="C141" s="12"/>
      <c r="D141" s="12"/>
      <c r="E141" s="12"/>
      <c r="G141" s="48"/>
      <c r="H141" s="49"/>
    </row>
    <row r="142" spans="2:9" ht="21">
      <c r="B142" s="104"/>
      <c r="C142" s="107"/>
      <c r="D142" s="6"/>
      <c r="E142" s="12"/>
      <c r="F142" s="50"/>
      <c r="G142" s="104"/>
      <c r="H142" s="107"/>
      <c r="I142" s="12"/>
    </row>
    <row r="143" spans="2:9" ht="39.75" customHeight="1">
      <c r="B143" s="6"/>
      <c r="C143" s="6"/>
      <c r="D143" s="6"/>
      <c r="E143" s="12"/>
      <c r="F143" s="50"/>
      <c r="G143" s="6"/>
      <c r="H143" s="6"/>
      <c r="I143" s="12"/>
    </row>
    <row r="144" spans="2:9" ht="21">
      <c r="B144" s="6"/>
      <c r="C144" s="6"/>
      <c r="D144" s="6"/>
      <c r="E144" s="12"/>
      <c r="F144" s="50"/>
      <c r="G144" s="6"/>
      <c r="H144" s="6"/>
      <c r="I144" s="12"/>
    </row>
    <row r="145" spans="2:9" ht="25.9">
      <c r="B145" s="6"/>
      <c r="C145" s="12"/>
      <c r="D145" s="12"/>
      <c r="E145" s="12"/>
      <c r="G145" s="48"/>
      <c r="H145" s="49"/>
    </row>
    <row r="148" spans="2:9" ht="28.9">
      <c r="G148" s="102" t="str">
        <f>G3</f>
        <v>RN day from 30 March 2019</v>
      </c>
      <c r="H148" s="107"/>
      <c r="I148" s="107"/>
    </row>
    <row r="150" spans="2:9" ht="21">
      <c r="B150" s="103" t="s">
        <v>102</v>
      </c>
      <c r="C150" s="107"/>
      <c r="D150" s="107"/>
      <c r="E150" s="107"/>
      <c r="F150" s="107"/>
      <c r="G150" s="42" t="s">
        <v>111</v>
      </c>
      <c r="H150" s="43" t="s">
        <v>103</v>
      </c>
    </row>
    <row r="152" spans="2:9" ht="21">
      <c r="B152" s="6" t="s">
        <v>7</v>
      </c>
      <c r="C152" s="7" t="s">
        <v>8</v>
      </c>
      <c r="D152" s="7" t="s">
        <v>9</v>
      </c>
      <c r="E152" s="7" t="s">
        <v>104</v>
      </c>
      <c r="F152" s="44"/>
      <c r="G152" s="1"/>
      <c r="H152" s="7" t="s">
        <v>10</v>
      </c>
      <c r="I152" s="7"/>
    </row>
    <row r="153" spans="2:9" ht="21">
      <c r="B153" s="8" t="s">
        <v>105</v>
      </c>
      <c r="C153" s="29">
        <v>6</v>
      </c>
      <c r="D153" s="29">
        <v>6</v>
      </c>
      <c r="E153" s="29">
        <v>0</v>
      </c>
      <c r="G153" s="70" t="s">
        <v>105</v>
      </c>
      <c r="H153" s="29">
        <v>0</v>
      </c>
      <c r="I153" s="1"/>
    </row>
    <row r="154" spans="2:9" ht="23.45">
      <c r="B154" s="11" t="s">
        <v>12</v>
      </c>
      <c r="C154" s="12"/>
      <c r="D154" s="12"/>
      <c r="E154" s="12"/>
      <c r="G154" s="11" t="s">
        <v>12</v>
      </c>
      <c r="H154" s="21"/>
      <c r="I154" s="12"/>
    </row>
    <row r="155" spans="2:9" ht="21">
      <c r="B155" s="46" t="s">
        <v>111</v>
      </c>
      <c r="C155" s="29">
        <v>1</v>
      </c>
      <c r="D155" s="29">
        <v>1</v>
      </c>
      <c r="E155" s="29">
        <v>0</v>
      </c>
      <c r="G155" s="47"/>
      <c r="H155" s="29"/>
      <c r="I155" s="1"/>
    </row>
    <row r="156" spans="2:9" ht="21">
      <c r="B156" s="29" t="s">
        <v>125</v>
      </c>
      <c r="C156" s="29">
        <v>0</v>
      </c>
      <c r="D156" s="29">
        <v>1</v>
      </c>
      <c r="E156" s="29">
        <v>0</v>
      </c>
      <c r="G156" s="47"/>
      <c r="H156" s="29"/>
      <c r="I156" s="1"/>
    </row>
    <row r="157" spans="2:9" ht="21">
      <c r="B157" s="29" t="s">
        <v>126</v>
      </c>
      <c r="C157" s="29">
        <v>1</v>
      </c>
      <c r="D157" s="29">
        <v>1</v>
      </c>
      <c r="E157" s="29">
        <v>0</v>
      </c>
      <c r="G157" s="47"/>
      <c r="H157" s="29"/>
      <c r="I157" s="1"/>
    </row>
    <row r="158" spans="2:9" ht="21">
      <c r="B158" s="29" t="s">
        <v>114</v>
      </c>
      <c r="C158" s="29">
        <v>1</v>
      </c>
      <c r="D158" s="29">
        <v>1</v>
      </c>
      <c r="E158" s="29">
        <v>0</v>
      </c>
      <c r="G158" s="47"/>
      <c r="H158" s="29"/>
      <c r="I158" s="1"/>
    </row>
    <row r="159" spans="2:9" ht="21">
      <c r="B159" s="29"/>
      <c r="C159" s="29"/>
      <c r="D159" s="29"/>
      <c r="E159" s="29"/>
      <c r="G159" s="71"/>
      <c r="H159" s="29"/>
      <c r="I159" s="1"/>
    </row>
    <row r="160" spans="2:9" ht="21">
      <c r="B160" s="29"/>
      <c r="C160" s="29"/>
      <c r="D160" s="29"/>
      <c r="E160" s="29"/>
      <c r="G160" s="71"/>
      <c r="H160" s="29"/>
      <c r="I160" s="1"/>
    </row>
    <row r="161" spans="2:9" ht="21">
      <c r="B161" s="29"/>
      <c r="C161" s="29"/>
      <c r="D161" s="29"/>
      <c r="E161" s="29"/>
      <c r="G161" s="71"/>
      <c r="H161" s="29"/>
      <c r="I161" s="1"/>
    </row>
    <row r="162" spans="2:9" ht="21">
      <c r="B162" s="29"/>
      <c r="C162" s="29"/>
      <c r="D162" s="29"/>
      <c r="E162" s="29"/>
      <c r="G162" s="71"/>
      <c r="H162" s="29"/>
      <c r="I162" s="1"/>
    </row>
    <row r="163" spans="2:9" ht="21">
      <c r="B163" s="29"/>
      <c r="C163" s="29"/>
      <c r="D163" s="29"/>
      <c r="E163" s="29"/>
      <c r="G163" s="71"/>
      <c r="H163" s="29"/>
      <c r="I163" s="1"/>
    </row>
    <row r="164" spans="2:9" ht="21">
      <c r="B164" s="19" t="s">
        <v>108</v>
      </c>
      <c r="C164" s="21">
        <f>C153-C155-C156-C157-C158-C159-C162-C163</f>
        <v>3</v>
      </c>
      <c r="D164" s="21">
        <f>D153-D155-D156-D157-D158-D159-D162-D163</f>
        <v>2</v>
      </c>
      <c r="E164" s="21">
        <f>E153-E155-E156-E157-E158-E159-E162-E163</f>
        <v>0</v>
      </c>
      <c r="G164" s="72" t="s">
        <v>108</v>
      </c>
      <c r="H164" s="21">
        <f>H153-H155-H156-H157-H158-H159-H162-H163</f>
        <v>0</v>
      </c>
      <c r="I164" s="12"/>
    </row>
    <row r="165" spans="2:9" ht="25.9">
      <c r="B165" s="6"/>
      <c r="C165" s="12"/>
      <c r="D165" s="12"/>
      <c r="E165" s="12"/>
      <c r="G165" s="48"/>
      <c r="H165" s="49"/>
    </row>
    <row r="166" spans="2:9" ht="21">
      <c r="B166" s="104"/>
      <c r="C166" s="107"/>
      <c r="D166" s="6"/>
      <c r="E166" s="12"/>
      <c r="F166" s="50"/>
      <c r="G166" s="104"/>
      <c r="H166" s="107"/>
      <c r="I166" s="12"/>
    </row>
    <row r="167" spans="2:9" ht="36" customHeight="1">
      <c r="B167" s="6"/>
      <c r="C167" s="6"/>
      <c r="D167" s="6"/>
      <c r="E167" s="12"/>
      <c r="F167" s="50"/>
      <c r="G167" s="6"/>
      <c r="H167" s="6"/>
      <c r="I167" s="12"/>
    </row>
    <row r="168" spans="2:9" ht="21">
      <c r="B168" s="6"/>
      <c r="C168" s="6"/>
      <c r="D168" s="6"/>
      <c r="E168" s="12"/>
      <c r="F168" s="50"/>
      <c r="G168" s="6"/>
      <c r="H168" s="6"/>
      <c r="I168" s="12"/>
    </row>
    <row r="169" spans="2:9" ht="25.9">
      <c r="B169" s="6"/>
      <c r="C169" s="12"/>
      <c r="D169" s="12"/>
      <c r="E169" s="12"/>
      <c r="G169" s="48"/>
      <c r="H169" s="49"/>
    </row>
    <row r="172" spans="2:9" ht="28.9">
      <c r="G172" s="102" t="str">
        <f>G3</f>
        <v>RN day from 30 March 2019</v>
      </c>
      <c r="H172" s="107"/>
      <c r="I172" s="107"/>
    </row>
    <row r="174" spans="2:9" ht="21">
      <c r="B174" s="103" t="s">
        <v>102</v>
      </c>
      <c r="C174" s="107"/>
      <c r="D174" s="107"/>
      <c r="E174" s="107"/>
      <c r="F174" s="107"/>
      <c r="G174" s="42" t="s">
        <v>127</v>
      </c>
      <c r="H174" s="43" t="s">
        <v>103</v>
      </c>
    </row>
    <row r="176" spans="2:9" ht="21">
      <c r="B176" s="6" t="s">
        <v>7</v>
      </c>
      <c r="C176" s="7" t="s">
        <v>8</v>
      </c>
      <c r="D176" s="7" t="s">
        <v>9</v>
      </c>
      <c r="E176" s="7" t="s">
        <v>104</v>
      </c>
      <c r="F176" s="44"/>
      <c r="G176" s="1"/>
      <c r="H176" s="7" t="s">
        <v>10</v>
      </c>
      <c r="I176" s="7"/>
    </row>
    <row r="177" spans="2:9" ht="21">
      <c r="B177" s="8" t="s">
        <v>105</v>
      </c>
      <c r="C177" s="29">
        <v>6</v>
      </c>
      <c r="D177" s="29">
        <v>6</v>
      </c>
      <c r="E177" s="29">
        <v>0</v>
      </c>
      <c r="G177" s="70" t="s">
        <v>105</v>
      </c>
      <c r="H177" s="29">
        <v>6</v>
      </c>
      <c r="I177" s="1"/>
    </row>
    <row r="178" spans="2:9" ht="23.45">
      <c r="B178" s="11" t="s">
        <v>12</v>
      </c>
      <c r="C178" s="12"/>
      <c r="D178" s="12"/>
      <c r="E178" s="12"/>
      <c r="G178" s="11" t="s">
        <v>12</v>
      </c>
      <c r="H178" s="21"/>
      <c r="I178" s="12"/>
    </row>
    <row r="179" spans="2:9" ht="21">
      <c r="B179" s="46" t="s">
        <v>127</v>
      </c>
      <c r="C179" s="29">
        <v>1</v>
      </c>
      <c r="D179" s="29">
        <v>1</v>
      </c>
      <c r="E179" s="29">
        <v>0</v>
      </c>
      <c r="G179" s="47" t="str">
        <f>B179</f>
        <v>Binche</v>
      </c>
      <c r="H179" s="29">
        <v>1</v>
      </c>
      <c r="I179" s="1"/>
    </row>
    <row r="180" spans="2:9" ht="21">
      <c r="B180" s="29" t="s">
        <v>128</v>
      </c>
      <c r="C180" s="29">
        <v>1</v>
      </c>
      <c r="D180" s="29">
        <v>1</v>
      </c>
      <c r="E180" s="29">
        <v>0</v>
      </c>
      <c r="G180" s="47" t="str">
        <f>B180</f>
        <v>Hesby</v>
      </c>
      <c r="H180" s="29">
        <v>2</v>
      </c>
      <c r="I180" s="1"/>
    </row>
    <row r="181" spans="2:9" ht="21">
      <c r="B181" s="29" t="s">
        <v>129</v>
      </c>
      <c r="C181" s="29">
        <v>2</v>
      </c>
      <c r="D181" s="29">
        <v>2</v>
      </c>
      <c r="E181" s="29">
        <v>0</v>
      </c>
      <c r="G181" s="47" t="str">
        <f>B181</f>
        <v>Saint Ghislain / Collines</v>
      </c>
      <c r="H181" s="29">
        <v>1</v>
      </c>
      <c r="I181" s="1"/>
    </row>
    <row r="182" spans="2:9" ht="21">
      <c r="B182" s="29"/>
      <c r="C182" s="29"/>
      <c r="D182" s="29"/>
      <c r="E182" s="29"/>
      <c r="G182" s="47"/>
      <c r="H182" s="29"/>
      <c r="I182" s="1"/>
    </row>
    <row r="183" spans="2:9" ht="21">
      <c r="B183" s="29"/>
      <c r="C183" s="29"/>
      <c r="D183" s="29"/>
      <c r="E183" s="29"/>
      <c r="G183" s="71"/>
      <c r="H183" s="29"/>
      <c r="I183" s="1"/>
    </row>
    <row r="184" spans="2:9" ht="21">
      <c r="B184" s="29"/>
      <c r="C184" s="29"/>
      <c r="D184" s="29"/>
      <c r="E184" s="29"/>
      <c r="F184" s="50"/>
      <c r="G184" s="71"/>
      <c r="H184" s="29"/>
      <c r="I184" s="1"/>
    </row>
    <row r="185" spans="2:9" ht="21">
      <c r="B185" s="29"/>
      <c r="C185" s="29"/>
      <c r="D185" s="29"/>
      <c r="E185" s="29"/>
      <c r="G185" s="71"/>
      <c r="H185" s="29"/>
      <c r="I185" s="1"/>
    </row>
    <row r="186" spans="2:9" ht="21">
      <c r="B186" s="29"/>
      <c r="C186" s="29"/>
      <c r="D186" s="29"/>
      <c r="E186" s="29"/>
      <c r="G186" s="71"/>
      <c r="H186" s="29"/>
      <c r="I186" s="1"/>
    </row>
    <row r="187" spans="2:9" ht="21">
      <c r="B187" s="29"/>
      <c r="C187" s="29"/>
      <c r="D187" s="29"/>
      <c r="E187" s="29"/>
      <c r="G187" s="71"/>
      <c r="H187" s="29"/>
      <c r="I187" s="1"/>
    </row>
    <row r="188" spans="2:9" ht="21">
      <c r="B188" s="19" t="s">
        <v>108</v>
      </c>
      <c r="C188" s="21">
        <f>C177-C179-C180-C181-C182-C183-C186-C187</f>
        <v>2</v>
      </c>
      <c r="D188" s="21">
        <f>D177-D179-D180-D181-D182-D183-D186-D187</f>
        <v>2</v>
      </c>
      <c r="E188" s="21">
        <f>E177-E179-E180-E181-E182-E183-E186-E187</f>
        <v>0</v>
      </c>
      <c r="G188" s="72" t="s">
        <v>108</v>
      </c>
      <c r="H188" s="21">
        <f>H177-H179-H180-H181-H182-H183-H186-H187</f>
        <v>2</v>
      </c>
      <c r="I188" s="12"/>
    </row>
    <row r="189" spans="2:9" ht="25.9">
      <c r="B189" s="6"/>
      <c r="C189" s="12"/>
      <c r="D189" s="12"/>
      <c r="E189" s="12"/>
      <c r="G189" s="48"/>
      <c r="H189" s="49"/>
    </row>
    <row r="190" spans="2:9" ht="21">
      <c r="B190" s="104"/>
      <c r="C190" s="107"/>
      <c r="D190" s="6"/>
      <c r="E190" s="12"/>
      <c r="F190" s="50"/>
      <c r="G190" s="104"/>
      <c r="H190" s="107"/>
      <c r="I190" s="12"/>
    </row>
    <row r="191" spans="2:9" ht="21">
      <c r="B191" s="6"/>
      <c r="C191" s="6"/>
      <c r="D191" s="6"/>
      <c r="E191" s="12"/>
      <c r="F191" s="50"/>
      <c r="G191" s="6"/>
      <c r="H191" s="6"/>
      <c r="I191" s="12"/>
    </row>
    <row r="192" spans="2:9" ht="34.5" customHeight="1">
      <c r="B192" s="6"/>
      <c r="C192" s="6"/>
      <c r="D192" s="6"/>
      <c r="E192" s="12"/>
      <c r="F192" s="50"/>
      <c r="G192" s="6"/>
      <c r="H192" s="6"/>
      <c r="I192" s="12"/>
    </row>
    <row r="193" spans="2:9" ht="27" customHeight="1">
      <c r="B193" s="6"/>
      <c r="C193" s="12"/>
      <c r="D193" s="12"/>
      <c r="E193" s="12"/>
      <c r="G193" s="48"/>
      <c r="H193" s="49"/>
    </row>
    <row r="196" spans="2:9" ht="28.9">
      <c r="G196" s="102" t="str">
        <f>G3</f>
        <v>RN day from 30 March 2019</v>
      </c>
      <c r="H196" s="107"/>
      <c r="I196" s="107"/>
    </row>
    <row r="198" spans="2:9" ht="21">
      <c r="B198" s="103" t="s">
        <v>102</v>
      </c>
      <c r="C198" s="107"/>
      <c r="D198" s="107"/>
      <c r="E198" s="107"/>
      <c r="F198" s="107"/>
      <c r="G198" s="42" t="s">
        <v>130</v>
      </c>
      <c r="H198" s="43" t="s">
        <v>103</v>
      </c>
    </row>
    <row r="200" spans="2:9" ht="21">
      <c r="B200" s="6" t="s">
        <v>7</v>
      </c>
      <c r="C200" s="7" t="s">
        <v>8</v>
      </c>
      <c r="D200" s="7" t="s">
        <v>9</v>
      </c>
      <c r="E200" s="7" t="s">
        <v>104</v>
      </c>
      <c r="F200" s="44"/>
      <c r="G200" s="1"/>
      <c r="H200" s="7" t="s">
        <v>10</v>
      </c>
      <c r="I200" s="7"/>
    </row>
    <row r="201" spans="2:9" ht="21">
      <c r="B201" s="8" t="s">
        <v>105</v>
      </c>
      <c r="C201" s="29">
        <v>6</v>
      </c>
      <c r="D201" s="29">
        <v>6</v>
      </c>
      <c r="E201" s="29">
        <v>0</v>
      </c>
      <c r="G201" s="70" t="s">
        <v>105</v>
      </c>
      <c r="H201" s="29">
        <v>6</v>
      </c>
      <c r="I201" s="1"/>
    </row>
    <row r="202" spans="2:9" ht="23.45">
      <c r="B202" s="11" t="s">
        <v>12</v>
      </c>
      <c r="C202" s="12"/>
      <c r="D202" s="12"/>
      <c r="E202" s="12"/>
      <c r="G202" s="11" t="s">
        <v>12</v>
      </c>
      <c r="H202" s="21"/>
      <c r="I202" s="12"/>
    </row>
    <row r="203" spans="2:9" ht="21">
      <c r="B203" s="46" t="s">
        <v>130</v>
      </c>
      <c r="C203" s="29">
        <v>2</v>
      </c>
      <c r="D203" s="29">
        <v>2</v>
      </c>
      <c r="E203" s="29">
        <v>0</v>
      </c>
      <c r="G203" s="47" t="str">
        <f t="shared" ref="G203:G209" si="0">B203</f>
        <v>Black Star</v>
      </c>
      <c r="H203" s="29">
        <v>1</v>
      </c>
      <c r="I203" s="1"/>
    </row>
    <row r="204" spans="2:9" ht="21">
      <c r="B204" s="29" t="s">
        <v>131</v>
      </c>
      <c r="C204" s="29">
        <v>0</v>
      </c>
      <c r="D204" s="29">
        <v>1</v>
      </c>
      <c r="E204" s="29">
        <v>0</v>
      </c>
      <c r="G204" s="47" t="str">
        <f t="shared" si="0"/>
        <v>Stade Marchois</v>
      </c>
      <c r="H204" s="29">
        <v>1</v>
      </c>
      <c r="I204" s="1"/>
    </row>
    <row r="205" spans="2:9" ht="21">
      <c r="B205" s="29" t="s">
        <v>132</v>
      </c>
      <c r="C205" s="29">
        <v>1</v>
      </c>
      <c r="D205" s="29">
        <v>1</v>
      </c>
      <c r="E205" s="29">
        <v>0</v>
      </c>
      <c r="G205" s="47" t="str">
        <f t="shared" si="0"/>
        <v>Namur</v>
      </c>
      <c r="H205" s="29">
        <v>1</v>
      </c>
      <c r="I205" s="1"/>
    </row>
    <row r="206" spans="2:9" ht="21">
      <c r="B206" s="29" t="s">
        <v>133</v>
      </c>
      <c r="C206" s="29">
        <v>1</v>
      </c>
      <c r="D206" s="29">
        <v>1</v>
      </c>
      <c r="E206" s="29">
        <v>0</v>
      </c>
      <c r="G206" s="47" t="str">
        <f t="shared" si="0"/>
        <v>Ardenne Rugby</v>
      </c>
      <c r="H206" s="29">
        <v>1</v>
      </c>
      <c r="I206" s="1"/>
    </row>
    <row r="207" spans="2:9" ht="21">
      <c r="B207" s="29" t="s">
        <v>134</v>
      </c>
      <c r="C207" s="29">
        <v>1</v>
      </c>
      <c r="D207" s="29">
        <v>1</v>
      </c>
      <c r="E207" s="29">
        <v>0</v>
      </c>
      <c r="G207" s="47" t="str">
        <f t="shared" si="0"/>
        <v>Liège</v>
      </c>
      <c r="H207" s="29">
        <v>1</v>
      </c>
      <c r="I207" s="1"/>
    </row>
    <row r="208" spans="2:9" ht="21">
      <c r="B208" s="29" t="s">
        <v>135</v>
      </c>
      <c r="C208" s="29">
        <v>0</v>
      </c>
      <c r="D208" s="29">
        <v>1</v>
      </c>
      <c r="E208" s="29">
        <v>0</v>
      </c>
      <c r="G208" s="47" t="str">
        <f t="shared" si="0"/>
        <v>Rush</v>
      </c>
      <c r="H208" s="29">
        <v>0</v>
      </c>
      <c r="I208" s="1"/>
    </row>
    <row r="209" spans="2:9" ht="21">
      <c r="B209" s="29" t="s">
        <v>115</v>
      </c>
      <c r="C209" s="29">
        <v>1</v>
      </c>
      <c r="D209" s="29">
        <v>1</v>
      </c>
      <c r="E209" s="29">
        <v>0</v>
      </c>
      <c r="G209" s="47" t="str">
        <f t="shared" si="0"/>
        <v>Antwerp</v>
      </c>
      <c r="H209" s="29">
        <v>0</v>
      </c>
      <c r="I209" s="1"/>
    </row>
    <row r="210" spans="2:9" ht="21">
      <c r="B210" s="29"/>
      <c r="C210" s="29"/>
      <c r="D210" s="29"/>
      <c r="E210" s="29"/>
      <c r="G210" s="71"/>
      <c r="H210" s="29"/>
      <c r="I210" s="1"/>
    </row>
    <row r="211" spans="2:9" ht="21">
      <c r="B211" s="29"/>
      <c r="C211" s="29"/>
      <c r="D211" s="29"/>
      <c r="E211" s="29"/>
      <c r="G211" s="71"/>
      <c r="H211" s="29"/>
      <c r="I211" s="1"/>
    </row>
    <row r="212" spans="2:9" ht="21">
      <c r="B212" s="19" t="s">
        <v>108</v>
      </c>
      <c r="C212" s="21">
        <v>0</v>
      </c>
      <c r="D212" s="21">
        <v>-2</v>
      </c>
      <c r="E212" s="21">
        <f>E201-E203-E204-E205-E206-E207-E210-E211</f>
        <v>0</v>
      </c>
      <c r="G212" s="72" t="s">
        <v>108</v>
      </c>
      <c r="H212" s="21">
        <f>H201-H203-H204-H205-H206-H207-H210-H211</f>
        <v>1</v>
      </c>
      <c r="I212" s="12"/>
    </row>
    <row r="213" spans="2:9" ht="25.9">
      <c r="B213" s="6"/>
      <c r="C213" s="12"/>
      <c r="D213" s="12"/>
      <c r="E213" s="12"/>
      <c r="G213" s="48"/>
      <c r="H213" s="49"/>
    </row>
    <row r="214" spans="2:9" ht="21">
      <c r="B214" s="104"/>
      <c r="C214" s="107"/>
      <c r="D214" s="6"/>
      <c r="E214" s="12"/>
      <c r="F214" s="50"/>
      <c r="G214" s="104"/>
      <c r="H214" s="107"/>
      <c r="I214" s="12"/>
    </row>
    <row r="215" spans="2:9" ht="21">
      <c r="B215" s="6"/>
      <c r="C215" s="6"/>
      <c r="D215" s="6"/>
      <c r="E215" s="12"/>
      <c r="F215" s="50"/>
      <c r="G215" s="6"/>
      <c r="H215" s="6"/>
      <c r="I215" s="12"/>
    </row>
    <row r="216" spans="2:9" ht="37.5" customHeight="1">
      <c r="B216" s="6"/>
      <c r="C216" s="6"/>
      <c r="D216" s="6"/>
      <c r="E216" s="12"/>
      <c r="F216" s="50"/>
      <c r="G216" s="6"/>
      <c r="H216" s="6"/>
      <c r="I216" s="12"/>
    </row>
    <row r="217" spans="2:9" ht="25.9">
      <c r="B217" s="6"/>
      <c r="C217" s="12"/>
      <c r="D217" s="12"/>
      <c r="E217" s="12"/>
      <c r="G217" s="48"/>
      <c r="H217" s="49"/>
    </row>
    <row r="220" spans="2:9" ht="28.9">
      <c r="G220" s="102" t="str">
        <f>G3</f>
        <v>RN day from 30 March 2019</v>
      </c>
      <c r="H220" s="107"/>
      <c r="I220" s="107"/>
    </row>
    <row r="222" spans="2:9" ht="21">
      <c r="B222" s="103" t="s">
        <v>102</v>
      </c>
      <c r="C222" s="107"/>
      <c r="D222" s="107"/>
      <c r="E222" s="107"/>
      <c r="F222" s="107"/>
      <c r="G222" s="42" t="s">
        <v>136</v>
      </c>
      <c r="H222" s="43" t="s">
        <v>103</v>
      </c>
    </row>
    <row r="224" spans="2:9" ht="21">
      <c r="B224" s="6" t="s">
        <v>7</v>
      </c>
      <c r="C224" s="7" t="s">
        <v>8</v>
      </c>
      <c r="D224" s="7" t="s">
        <v>9</v>
      </c>
      <c r="E224" s="7" t="s">
        <v>104</v>
      </c>
      <c r="F224" s="44"/>
      <c r="G224" s="1"/>
      <c r="H224" s="7" t="s">
        <v>10</v>
      </c>
      <c r="I224" s="7"/>
    </row>
    <row r="225" spans="2:9" ht="21">
      <c r="B225" s="8" t="s">
        <v>105</v>
      </c>
      <c r="C225" s="29">
        <v>6</v>
      </c>
      <c r="D225" s="29">
        <v>6</v>
      </c>
      <c r="E225" s="29">
        <v>0</v>
      </c>
      <c r="G225" s="8" t="s">
        <v>105</v>
      </c>
      <c r="H225" s="29">
        <v>6</v>
      </c>
      <c r="I225" s="1"/>
    </row>
    <row r="226" spans="2:9" ht="23.45">
      <c r="B226" s="11" t="s">
        <v>12</v>
      </c>
      <c r="C226" s="12"/>
      <c r="D226" s="12"/>
      <c r="E226" s="12"/>
      <c r="G226" s="11" t="s">
        <v>12</v>
      </c>
      <c r="H226" s="21"/>
      <c r="I226" s="12"/>
    </row>
    <row r="227" spans="2:9" ht="21">
      <c r="B227" s="46" t="s">
        <v>136</v>
      </c>
      <c r="C227" s="29">
        <v>1</v>
      </c>
      <c r="D227" s="29">
        <v>1</v>
      </c>
      <c r="E227" s="29">
        <v>0</v>
      </c>
      <c r="G227" s="46" t="str">
        <f>B227</f>
        <v>Nivelles</v>
      </c>
      <c r="H227" s="29">
        <v>1</v>
      </c>
      <c r="I227" s="1"/>
    </row>
    <row r="228" spans="2:9" ht="21">
      <c r="B228" s="29" t="s">
        <v>137</v>
      </c>
      <c r="C228" s="29">
        <v>1</v>
      </c>
      <c r="D228" s="29">
        <v>1</v>
      </c>
      <c r="E228" s="29">
        <v>0</v>
      </c>
      <c r="G228" s="46" t="str">
        <f>B228</f>
        <v>Visé</v>
      </c>
      <c r="H228" s="29">
        <v>2</v>
      </c>
      <c r="I228" s="1"/>
    </row>
    <row r="229" spans="2:9" ht="21">
      <c r="B229" s="29" t="s">
        <v>109</v>
      </c>
      <c r="C229" s="29">
        <v>1</v>
      </c>
      <c r="D229" s="29">
        <v>1</v>
      </c>
      <c r="E229" s="29">
        <v>0</v>
      </c>
      <c r="G229" s="46" t="str">
        <f>B229</f>
        <v>RSCA</v>
      </c>
      <c r="H229" s="29">
        <v>0</v>
      </c>
      <c r="I229" s="1"/>
    </row>
    <row r="230" spans="2:9" ht="21">
      <c r="B230" s="29" t="s">
        <v>138</v>
      </c>
      <c r="C230" s="29">
        <v>2</v>
      </c>
      <c r="D230" s="29">
        <v>1</v>
      </c>
      <c r="E230" s="29">
        <v>0</v>
      </c>
      <c r="G230" s="46" t="str">
        <f>B230</f>
        <v>Gent</v>
      </c>
      <c r="H230" s="29">
        <v>1</v>
      </c>
      <c r="I230" s="1"/>
    </row>
    <row r="231" spans="2:9" ht="21">
      <c r="B231" s="29" t="s">
        <v>139</v>
      </c>
      <c r="C231" s="29">
        <v>2</v>
      </c>
      <c r="D231" s="29">
        <v>1</v>
      </c>
      <c r="E231" s="29">
        <v>0</v>
      </c>
      <c r="G231" s="46" t="str">
        <f>B231</f>
        <v>Citizens</v>
      </c>
      <c r="H231" s="29">
        <v>1</v>
      </c>
      <c r="I231" s="1"/>
    </row>
    <row r="232" spans="2:9" ht="21">
      <c r="B232" s="29"/>
      <c r="C232" s="29"/>
      <c r="D232" s="29"/>
      <c r="E232" s="29"/>
      <c r="G232" s="29"/>
      <c r="H232" s="29"/>
      <c r="I232" s="1"/>
    </row>
    <row r="233" spans="2:9" ht="21">
      <c r="B233" s="29"/>
      <c r="C233" s="29"/>
      <c r="D233" s="29"/>
      <c r="E233" s="29"/>
      <c r="G233" s="29"/>
      <c r="H233" s="29"/>
      <c r="I233" s="1"/>
    </row>
    <row r="234" spans="2:9" ht="21">
      <c r="B234" s="29"/>
      <c r="C234" s="29"/>
      <c r="D234" s="29"/>
      <c r="E234" s="29"/>
      <c r="G234" s="29"/>
      <c r="H234" s="29"/>
      <c r="I234" s="1"/>
    </row>
    <row r="235" spans="2:9" ht="21">
      <c r="B235" s="29"/>
      <c r="C235" s="29"/>
      <c r="D235" s="29"/>
      <c r="E235" s="29"/>
      <c r="G235" s="29"/>
      <c r="H235" s="29"/>
      <c r="I235" s="1"/>
    </row>
    <row r="236" spans="2:9" ht="21">
      <c r="B236" s="19" t="s">
        <v>108</v>
      </c>
      <c r="C236" s="21">
        <f>C225-C227-C228-C229-C230-C231-C234-C235</f>
        <v>-1</v>
      </c>
      <c r="D236" s="21">
        <f>D225-D227-D228-D229-D230-D231-D234-D235</f>
        <v>1</v>
      </c>
      <c r="E236" s="21">
        <f>E225-E227-E228-E229-E230-E231-E234-E235</f>
        <v>0</v>
      </c>
      <c r="G236" s="19" t="s">
        <v>108</v>
      </c>
      <c r="H236" s="21">
        <f>H225-H227-H228-H229-H230-H231-H234-H235</f>
        <v>1</v>
      </c>
      <c r="I236" s="12"/>
    </row>
    <row r="237" spans="2:9" ht="25.9">
      <c r="B237" s="6"/>
      <c r="C237" s="12"/>
      <c r="D237" s="12"/>
      <c r="E237" s="12"/>
      <c r="G237" s="48"/>
      <c r="H237" s="49"/>
    </row>
    <row r="238" spans="2:9" ht="21">
      <c r="B238" s="104"/>
      <c r="C238" s="107"/>
      <c r="D238" s="6"/>
      <c r="E238" s="12"/>
      <c r="F238" s="50"/>
      <c r="G238" s="104"/>
      <c r="H238" s="107"/>
      <c r="I238" s="12"/>
    </row>
    <row r="239" spans="2:9" ht="31.5" customHeight="1">
      <c r="B239" s="6"/>
      <c r="C239" s="6"/>
      <c r="D239" s="6"/>
      <c r="E239" s="12"/>
      <c r="F239" s="50"/>
      <c r="G239" s="6"/>
      <c r="H239" s="6"/>
      <c r="I239" s="12"/>
    </row>
    <row r="240" spans="2:9" ht="21">
      <c r="B240" s="6"/>
      <c r="C240" s="6"/>
      <c r="D240" s="6"/>
      <c r="E240" s="12"/>
      <c r="F240" s="50"/>
      <c r="G240" s="6"/>
      <c r="H240" s="6"/>
      <c r="I240" s="12"/>
    </row>
    <row r="241" spans="1:9" ht="25.9">
      <c r="B241" s="6"/>
      <c r="C241" s="12"/>
      <c r="D241" s="12"/>
      <c r="E241" s="12"/>
      <c r="G241" s="48"/>
      <c r="H241" s="49"/>
    </row>
    <row r="242" spans="1:9" ht="15.6">
      <c r="A242" s="54"/>
      <c r="B242" s="54"/>
      <c r="C242" s="54"/>
      <c r="D242" s="54"/>
      <c r="E242" s="54"/>
      <c r="F242" s="54"/>
      <c r="G242" s="54"/>
      <c r="H242" s="54"/>
      <c r="I242" s="54"/>
    </row>
    <row r="243" spans="1:9" ht="15.6">
      <c r="A243" s="54"/>
      <c r="B243" s="54"/>
      <c r="C243" s="54"/>
      <c r="D243" s="54"/>
      <c r="E243" s="54"/>
      <c r="F243" s="54"/>
      <c r="G243" s="54"/>
      <c r="H243" s="54"/>
      <c r="I243" s="54"/>
    </row>
    <row r="244" spans="1:9" ht="28.9">
      <c r="A244" s="54"/>
      <c r="B244" s="54"/>
      <c r="C244" s="54"/>
      <c r="D244" s="54"/>
      <c r="E244" s="54"/>
      <c r="F244" s="54"/>
      <c r="G244" s="105" t="str">
        <f>G3</f>
        <v>RN day from 30 March 2019</v>
      </c>
      <c r="H244" s="107"/>
      <c r="I244" s="107"/>
    </row>
    <row r="245" spans="1:9" ht="15.6">
      <c r="A245" s="54"/>
      <c r="B245" s="54"/>
      <c r="C245" s="54"/>
      <c r="D245" s="54"/>
      <c r="E245" s="54"/>
      <c r="F245" s="54"/>
      <c r="G245" s="54"/>
      <c r="H245" s="54"/>
      <c r="I245" s="54"/>
    </row>
    <row r="246" spans="1:9" ht="21">
      <c r="A246" s="54"/>
      <c r="B246" s="103" t="s">
        <v>102</v>
      </c>
      <c r="C246" s="107"/>
      <c r="D246" s="107"/>
      <c r="E246" s="107"/>
      <c r="F246" s="107"/>
      <c r="G246" s="42" t="s">
        <v>140</v>
      </c>
      <c r="H246" s="43" t="s">
        <v>103</v>
      </c>
      <c r="I246" s="54"/>
    </row>
    <row r="247" spans="1:9" ht="15.6">
      <c r="A247" s="54"/>
      <c r="B247" s="54"/>
      <c r="C247" s="54"/>
      <c r="D247" s="54"/>
      <c r="E247" s="54"/>
      <c r="F247" s="54"/>
      <c r="G247" s="54"/>
      <c r="H247" s="54"/>
      <c r="I247" s="54"/>
    </row>
    <row r="248" spans="1:9" ht="21">
      <c r="A248" s="54"/>
      <c r="B248" s="6" t="s">
        <v>7</v>
      </c>
      <c r="C248" s="7" t="s">
        <v>8</v>
      </c>
      <c r="D248" s="7" t="s">
        <v>9</v>
      </c>
      <c r="E248" s="7" t="s">
        <v>104</v>
      </c>
      <c r="F248" s="44"/>
      <c r="G248" s="1"/>
      <c r="H248" s="7" t="s">
        <v>10</v>
      </c>
      <c r="I248" s="37"/>
    </row>
    <row r="249" spans="1:9" ht="21">
      <c r="A249" s="54"/>
      <c r="B249" s="8" t="s">
        <v>105</v>
      </c>
      <c r="C249" s="55">
        <v>6</v>
      </c>
      <c r="D249" s="55">
        <v>6</v>
      </c>
      <c r="E249" s="55">
        <v>0</v>
      </c>
      <c r="F249" s="54"/>
      <c r="G249" s="8" t="s">
        <v>105</v>
      </c>
      <c r="H249" s="29">
        <v>6</v>
      </c>
      <c r="I249" s="1"/>
    </row>
    <row r="250" spans="1:9" ht="23.45">
      <c r="A250" s="54"/>
      <c r="B250" s="11" t="s">
        <v>12</v>
      </c>
      <c r="C250" s="12"/>
      <c r="D250" s="12"/>
      <c r="E250" s="12"/>
      <c r="G250" s="11" t="s">
        <v>12</v>
      </c>
      <c r="H250" s="21"/>
      <c r="I250" s="39"/>
    </row>
    <row r="251" spans="1:9" ht="21">
      <c r="A251" s="54"/>
      <c r="B251" s="56" t="s">
        <v>141</v>
      </c>
      <c r="C251" s="57">
        <v>1</v>
      </c>
      <c r="D251" s="57">
        <v>1</v>
      </c>
      <c r="E251" s="57">
        <v>0</v>
      </c>
      <c r="F251" s="54"/>
      <c r="G251" s="56" t="s">
        <v>141</v>
      </c>
      <c r="H251" s="58">
        <v>1</v>
      </c>
      <c r="I251" s="38"/>
    </row>
    <row r="252" spans="1:9" ht="21">
      <c r="A252" s="54"/>
      <c r="B252" s="56" t="s">
        <v>142</v>
      </c>
      <c r="C252" s="59">
        <v>0</v>
      </c>
      <c r="D252" s="59">
        <v>0</v>
      </c>
      <c r="E252" s="59">
        <v>0</v>
      </c>
      <c r="F252" s="54"/>
      <c r="G252" s="56" t="s">
        <v>142</v>
      </c>
      <c r="H252" s="58">
        <v>1</v>
      </c>
      <c r="I252" s="38"/>
    </row>
    <row r="253" spans="1:9" ht="21">
      <c r="A253" s="54"/>
      <c r="B253" s="56" t="s">
        <v>143</v>
      </c>
      <c r="C253" s="59">
        <v>1</v>
      </c>
      <c r="D253" s="59">
        <v>1</v>
      </c>
      <c r="E253" s="59">
        <v>0</v>
      </c>
      <c r="F253" s="54"/>
      <c r="G253" s="56" t="s">
        <v>143</v>
      </c>
      <c r="H253" s="58">
        <v>1</v>
      </c>
      <c r="I253" s="38"/>
    </row>
    <row r="254" spans="1:9" ht="21">
      <c r="A254" s="54"/>
      <c r="B254" s="56" t="s">
        <v>144</v>
      </c>
      <c r="C254" s="59">
        <v>0</v>
      </c>
      <c r="D254" s="59">
        <v>1</v>
      </c>
      <c r="E254" s="59">
        <v>0</v>
      </c>
      <c r="F254" s="54"/>
      <c r="G254" s="56"/>
      <c r="H254" s="58"/>
      <c r="I254" s="38"/>
    </row>
    <row r="255" spans="1:9" ht="21">
      <c r="A255" s="54"/>
      <c r="B255" s="56"/>
      <c r="C255" s="59"/>
      <c r="D255" s="59"/>
      <c r="E255" s="59"/>
      <c r="F255" s="54"/>
      <c r="G255" s="56"/>
      <c r="H255" s="58"/>
      <c r="I255" s="38"/>
    </row>
    <row r="256" spans="1:9" ht="21">
      <c r="A256" s="54"/>
      <c r="B256" s="56"/>
      <c r="C256" s="59"/>
      <c r="D256" s="59"/>
      <c r="E256" s="59"/>
      <c r="F256" s="54"/>
      <c r="G256" s="56"/>
      <c r="H256" s="58"/>
      <c r="I256" s="38"/>
    </row>
    <row r="257" spans="1:9" ht="21">
      <c r="A257" s="54"/>
      <c r="B257" s="56"/>
      <c r="C257" s="59"/>
      <c r="D257" s="59"/>
      <c r="E257" s="59"/>
      <c r="F257" s="54"/>
      <c r="G257" s="56"/>
      <c r="H257" s="58"/>
      <c r="I257" s="38"/>
    </row>
    <row r="258" spans="1:9" ht="21">
      <c r="A258" s="54"/>
      <c r="B258" s="56"/>
      <c r="C258" s="59"/>
      <c r="D258" s="59"/>
      <c r="E258" s="59"/>
      <c r="F258" s="54"/>
      <c r="G258" s="56"/>
      <c r="H258" s="58"/>
      <c r="I258" s="38"/>
    </row>
    <row r="259" spans="1:9" ht="21">
      <c r="A259" s="54"/>
      <c r="B259" s="56"/>
      <c r="C259" s="59"/>
      <c r="D259" s="59"/>
      <c r="E259" s="59"/>
      <c r="F259" s="54"/>
      <c r="G259" s="56"/>
      <c r="H259" s="58"/>
      <c r="I259" s="38"/>
    </row>
    <row r="260" spans="1:9" ht="21">
      <c r="A260" s="54"/>
      <c r="B260" s="40" t="s">
        <v>108</v>
      </c>
      <c r="C260" s="60">
        <f>C249-C251-C252-C253-C254-C255-C256-C257-C258-C259</f>
        <v>4</v>
      </c>
      <c r="D260" s="60">
        <f>D249-D251-D252-D253-D254-D255-D256-D257-D258-D259</f>
        <v>3</v>
      </c>
      <c r="E260" s="60">
        <f>E249-E251-E252-E253-E254-E255-E256-E257-E258-E259</f>
        <v>0</v>
      </c>
      <c r="F260" s="54"/>
      <c r="G260" s="40" t="s">
        <v>108</v>
      </c>
      <c r="H260" s="60">
        <f>H249-H251-H252-H253-H254-H255-H256-H257-H258-H259</f>
        <v>3</v>
      </c>
      <c r="I260" s="39"/>
    </row>
    <row r="261" spans="1:9" ht="25.9">
      <c r="A261" s="54"/>
      <c r="B261" s="36"/>
      <c r="C261" s="39"/>
      <c r="D261" s="39"/>
      <c r="E261" s="39"/>
      <c r="F261" s="54"/>
      <c r="G261" s="61"/>
      <c r="H261" s="62"/>
      <c r="I261" s="54"/>
    </row>
    <row r="262" spans="1:9" ht="25.9">
      <c r="A262" s="54"/>
      <c r="B262" s="36"/>
      <c r="C262" s="39"/>
      <c r="D262" s="39"/>
      <c r="E262" s="39"/>
      <c r="F262" s="54"/>
      <c r="G262" s="61"/>
      <c r="H262" s="62"/>
      <c r="I262" s="54"/>
    </row>
  </sheetData>
  <mergeCells count="42">
    <mergeCell ref="G244:I244"/>
    <mergeCell ref="B246:F246"/>
    <mergeCell ref="G172:I172"/>
    <mergeCell ref="B174:F174"/>
    <mergeCell ref="B190:C190"/>
    <mergeCell ref="G190:H190"/>
    <mergeCell ref="G196:I196"/>
    <mergeCell ref="B198:F198"/>
    <mergeCell ref="B214:C214"/>
    <mergeCell ref="G214:H214"/>
    <mergeCell ref="G220:I220"/>
    <mergeCell ref="B222:F222"/>
    <mergeCell ref="B238:C238"/>
    <mergeCell ref="G238:H238"/>
    <mergeCell ref="B142:C142"/>
    <mergeCell ref="G142:H142"/>
    <mergeCell ref="G148:I148"/>
    <mergeCell ref="B150:F150"/>
    <mergeCell ref="B166:C166"/>
    <mergeCell ref="G166:H166"/>
    <mergeCell ref="G100:I100"/>
    <mergeCell ref="B102:F102"/>
    <mergeCell ref="G118:H118"/>
    <mergeCell ref="G124:I124"/>
    <mergeCell ref="B126:F126"/>
    <mergeCell ref="B118:C118"/>
    <mergeCell ref="B70:C70"/>
    <mergeCell ref="G70:H70"/>
    <mergeCell ref="G76:I76"/>
    <mergeCell ref="B78:F78"/>
    <mergeCell ref="B94:C94"/>
    <mergeCell ref="G94:H94"/>
    <mergeCell ref="B30:F30"/>
    <mergeCell ref="B46:C46"/>
    <mergeCell ref="G46:H46"/>
    <mergeCell ref="G52:I52"/>
    <mergeCell ref="B54:F54"/>
    <mergeCell ref="G3:I3"/>
    <mergeCell ref="B5:F5"/>
    <mergeCell ref="B21:C21"/>
    <mergeCell ref="G21:H21"/>
    <mergeCell ref="G28:I28"/>
  </mergeCells>
  <conditionalFormatting sqref="C9:E9 H9">
    <cfRule type="colorScale" priority="61">
      <colorScale>
        <cfvo type="formula" val="0"/>
        <cfvo type="formula" val="1"/>
        <color rgb="FFFF0000"/>
        <color rgb="FFC5E0B3"/>
      </colorScale>
    </cfRule>
  </conditionalFormatting>
  <conditionalFormatting sqref="C19:E20 C25:E25 E21:E24 E238:E240 H25 I9 I238:I240">
    <cfRule type="colorScale" priority="1">
      <colorScale>
        <cfvo type="formula" val="0"/>
        <cfvo type="formula" val="1"/>
        <color rgb="FFFF0000"/>
        <color rgb="FFC5E0B3"/>
      </colorScale>
    </cfRule>
  </conditionalFormatting>
  <conditionalFormatting sqref="C34:E34 H34">
    <cfRule type="colorScale" priority="60">
      <colorScale>
        <cfvo type="formula" val="0"/>
        <cfvo type="formula" val="1"/>
        <color rgb="FFFF0000"/>
        <color rgb="FFC5E0B3"/>
      </colorScale>
    </cfRule>
  </conditionalFormatting>
  <conditionalFormatting sqref="C44:E45 C49:E49 E46:E48 H49 I34">
    <cfRule type="colorScale" priority="11">
      <colorScale>
        <cfvo type="formula" val="0"/>
        <cfvo type="formula" val="1"/>
        <color rgb="FFFF0000"/>
        <color rgb="FFC5E0B3"/>
      </colorScale>
    </cfRule>
  </conditionalFormatting>
  <conditionalFormatting sqref="C58:E58 H58">
    <cfRule type="colorScale" priority="59">
      <colorScale>
        <cfvo type="formula" val="0"/>
        <cfvo type="formula" val="1"/>
        <color rgb="FFFF0000"/>
        <color rgb="FFC5E0B3"/>
      </colorScale>
    </cfRule>
  </conditionalFormatting>
  <conditionalFormatting sqref="C68:E69 C73:E73 E70:E72 H73 I58">
    <cfRule type="colorScale" priority="16">
      <colorScale>
        <cfvo type="formula" val="0"/>
        <cfvo type="formula" val="1"/>
        <color rgb="FFFF0000"/>
        <color rgb="FFC5E0B3"/>
      </colorScale>
    </cfRule>
  </conditionalFormatting>
  <conditionalFormatting sqref="C82:E82 H82">
    <cfRule type="colorScale" priority="58">
      <colorScale>
        <cfvo type="formula" val="0"/>
        <cfvo type="formula" val="1"/>
        <color rgb="FFFF0000"/>
        <color rgb="FFC5E0B3"/>
      </colorScale>
    </cfRule>
  </conditionalFormatting>
  <conditionalFormatting sqref="C92:E93 C97:E97 E94:E96 H97 I82">
    <cfRule type="colorScale" priority="21">
      <colorScale>
        <cfvo type="formula" val="0"/>
        <cfvo type="formula" val="1"/>
        <color rgb="FFFF0000"/>
        <color rgb="FFC5E0B3"/>
      </colorScale>
    </cfRule>
  </conditionalFormatting>
  <conditionalFormatting sqref="C106:E106 H106">
    <cfRule type="colorScale" priority="57">
      <colorScale>
        <cfvo type="formula" val="0"/>
        <cfvo type="formula" val="1"/>
        <color rgb="FFFF0000"/>
        <color rgb="FFC5E0B3"/>
      </colorScale>
    </cfRule>
  </conditionalFormatting>
  <conditionalFormatting sqref="C116:E117 C121:E121 E118:E120 H121 I106">
    <cfRule type="colorScale" priority="26">
      <colorScale>
        <cfvo type="formula" val="0"/>
        <cfvo type="formula" val="1"/>
        <color rgb="FFFF0000"/>
        <color rgb="FFC5E0B3"/>
      </colorScale>
    </cfRule>
  </conditionalFormatting>
  <conditionalFormatting sqref="C130:E130 H130">
    <cfRule type="colorScale" priority="56">
      <colorScale>
        <cfvo type="formula" val="0"/>
        <cfvo type="formula" val="1"/>
        <color rgb="FFFF0000"/>
        <color rgb="FFC5E0B3"/>
      </colorScale>
    </cfRule>
  </conditionalFormatting>
  <conditionalFormatting sqref="C140:E141 C145:E145 E142:E144 H145 I130">
    <cfRule type="colorScale" priority="31">
      <colorScale>
        <cfvo type="formula" val="0"/>
        <cfvo type="formula" val="1"/>
        <color rgb="FFFF0000"/>
        <color rgb="FFC5E0B3"/>
      </colorScale>
    </cfRule>
  </conditionalFormatting>
  <conditionalFormatting sqref="C154:E154 H154">
    <cfRule type="colorScale" priority="55">
      <colorScale>
        <cfvo type="formula" val="0"/>
        <cfvo type="formula" val="1"/>
        <color rgb="FFFF0000"/>
        <color rgb="FFC5E0B3"/>
      </colorScale>
    </cfRule>
  </conditionalFormatting>
  <conditionalFormatting sqref="C164:E165 C169:E169 E166:E168 H169 I154">
    <cfRule type="colorScale" priority="36">
      <colorScale>
        <cfvo type="formula" val="0"/>
        <cfvo type="formula" val="1"/>
        <color rgb="FFFF0000"/>
        <color rgb="FFC5E0B3"/>
      </colorScale>
    </cfRule>
  </conditionalFormatting>
  <conditionalFormatting sqref="C178:E178 H178">
    <cfRule type="colorScale" priority="54">
      <colorScale>
        <cfvo type="formula" val="0"/>
        <cfvo type="formula" val="1"/>
        <color rgb="FFFF0000"/>
        <color rgb="FFC5E0B3"/>
      </colorScale>
    </cfRule>
  </conditionalFormatting>
  <conditionalFormatting sqref="C188:E189 C193:E193 E190:E192 H193 I178">
    <cfRule type="colorScale" priority="41">
      <colorScale>
        <cfvo type="formula" val="0"/>
        <cfvo type="formula" val="1"/>
        <color rgb="FFFF0000"/>
        <color rgb="FFC5E0B3"/>
      </colorScale>
    </cfRule>
  </conditionalFormatting>
  <conditionalFormatting sqref="C202:E202 H202">
    <cfRule type="colorScale" priority="53">
      <colorScale>
        <cfvo type="formula" val="0"/>
        <cfvo type="formula" val="1"/>
        <color rgb="FFFF0000"/>
        <color rgb="FFC5E0B3"/>
      </colorScale>
    </cfRule>
  </conditionalFormatting>
  <conditionalFormatting sqref="C212:E213 C217:E217 E214:E216 H217 I202">
    <cfRule type="colorScale" priority="46">
      <colorScale>
        <cfvo type="formula" val="0"/>
        <cfvo type="formula" val="1"/>
        <color rgb="FFFF0000"/>
        <color rgb="FFC5E0B3"/>
      </colorScale>
    </cfRule>
  </conditionalFormatting>
  <conditionalFormatting sqref="C226:E226 H226">
    <cfRule type="colorScale" priority="52">
      <colorScale>
        <cfvo type="formula" val="0"/>
        <cfvo type="formula" val="1"/>
        <color rgb="FFFF0000"/>
        <color rgb="FFC5E0B3"/>
      </colorScale>
    </cfRule>
  </conditionalFormatting>
  <conditionalFormatting sqref="C236:E237 I226">
    <cfRule type="colorScale" priority="6">
      <colorScale>
        <cfvo type="formula" val="0"/>
        <cfvo type="formula" val="1"/>
        <color rgb="FFFF0000"/>
        <color rgb="FFC5E0B3"/>
      </colorScale>
    </cfRule>
  </conditionalFormatting>
  <conditionalFormatting sqref="C241:E241 H241">
    <cfRule type="colorScale" priority="10">
      <colorScale>
        <cfvo type="formula" val="0"/>
        <cfvo type="formula" val="1"/>
        <color rgb="FFFF0000"/>
        <color rgb="FFC5E0B3"/>
      </colorScale>
    </cfRule>
  </conditionalFormatting>
  <conditionalFormatting sqref="C250:E250 H250">
    <cfRule type="colorScale" priority="51">
      <colorScale>
        <cfvo type="formula" val="0"/>
        <cfvo type="formula" val="1"/>
        <color rgb="FFFF0000"/>
        <color rgb="FFC5E0B3"/>
      </colorScale>
    </cfRule>
  </conditionalFormatting>
  <conditionalFormatting sqref="H19">
    <cfRule type="colorScale" priority="3">
      <colorScale>
        <cfvo type="formula" val="0"/>
        <cfvo type="formula" val="1"/>
        <color rgb="FFFF0000"/>
        <color rgb="FFC5E0B3"/>
      </colorScale>
    </cfRule>
  </conditionalFormatting>
  <conditionalFormatting sqref="H20">
    <cfRule type="colorScale" priority="2">
      <colorScale>
        <cfvo type="formula" val="0"/>
        <cfvo type="formula" val="1"/>
        <color rgb="FFFF0000"/>
        <color rgb="FFC5E0B3"/>
      </colorScale>
    </cfRule>
  </conditionalFormatting>
  <conditionalFormatting sqref="H44">
    <cfRule type="colorScale" priority="13">
      <colorScale>
        <cfvo type="formula" val="0"/>
        <cfvo type="formula" val="1"/>
        <color rgb="FFFF0000"/>
        <color rgb="FFC5E0B3"/>
      </colorScale>
    </cfRule>
  </conditionalFormatting>
  <conditionalFormatting sqref="H45">
    <cfRule type="colorScale" priority="12">
      <colorScale>
        <cfvo type="formula" val="0"/>
        <cfvo type="formula" val="1"/>
        <color rgb="FFFF0000"/>
        <color rgb="FFC5E0B3"/>
      </colorScale>
    </cfRule>
  </conditionalFormatting>
  <conditionalFormatting sqref="H68">
    <cfRule type="colorScale" priority="18">
      <colorScale>
        <cfvo type="formula" val="0"/>
        <cfvo type="formula" val="1"/>
        <color rgb="FFFF0000"/>
        <color rgb="FFC5E0B3"/>
      </colorScale>
    </cfRule>
  </conditionalFormatting>
  <conditionalFormatting sqref="H69">
    <cfRule type="colorScale" priority="17">
      <colorScale>
        <cfvo type="formula" val="0"/>
        <cfvo type="formula" val="1"/>
        <color rgb="FFFF0000"/>
        <color rgb="FFC5E0B3"/>
      </colorScale>
    </cfRule>
  </conditionalFormatting>
  <conditionalFormatting sqref="H92">
    <cfRule type="colorScale" priority="23">
      <colorScale>
        <cfvo type="formula" val="0"/>
        <cfvo type="formula" val="1"/>
        <color rgb="FFFF0000"/>
        <color rgb="FFC5E0B3"/>
      </colorScale>
    </cfRule>
  </conditionalFormatting>
  <conditionalFormatting sqref="H93">
    <cfRule type="colorScale" priority="22">
      <colorScale>
        <cfvo type="formula" val="0"/>
        <cfvo type="formula" val="1"/>
        <color rgb="FFFF0000"/>
        <color rgb="FFC5E0B3"/>
      </colorScale>
    </cfRule>
  </conditionalFormatting>
  <conditionalFormatting sqref="H116">
    <cfRule type="colorScale" priority="28">
      <colorScale>
        <cfvo type="formula" val="0"/>
        <cfvo type="formula" val="1"/>
        <color rgb="FFFF0000"/>
        <color rgb="FFC5E0B3"/>
      </colorScale>
    </cfRule>
  </conditionalFormatting>
  <conditionalFormatting sqref="H117">
    <cfRule type="colorScale" priority="27">
      <colorScale>
        <cfvo type="formula" val="0"/>
        <cfvo type="formula" val="1"/>
        <color rgb="FFFF0000"/>
        <color rgb="FFC5E0B3"/>
      </colorScale>
    </cfRule>
  </conditionalFormatting>
  <conditionalFormatting sqref="H140">
    <cfRule type="colorScale" priority="33">
      <colorScale>
        <cfvo type="formula" val="0"/>
        <cfvo type="formula" val="1"/>
        <color rgb="FFFF0000"/>
        <color rgb="FFC5E0B3"/>
      </colorScale>
    </cfRule>
  </conditionalFormatting>
  <conditionalFormatting sqref="H141">
    <cfRule type="colorScale" priority="32">
      <colorScale>
        <cfvo type="formula" val="0"/>
        <cfvo type="formula" val="1"/>
        <color rgb="FFFF0000"/>
        <color rgb="FFC5E0B3"/>
      </colorScale>
    </cfRule>
  </conditionalFormatting>
  <conditionalFormatting sqref="H164">
    <cfRule type="colorScale" priority="38">
      <colorScale>
        <cfvo type="formula" val="0"/>
        <cfvo type="formula" val="1"/>
        <color rgb="FFFF0000"/>
        <color rgb="FFC5E0B3"/>
      </colorScale>
    </cfRule>
  </conditionalFormatting>
  <conditionalFormatting sqref="H165">
    <cfRule type="colorScale" priority="37">
      <colorScale>
        <cfvo type="formula" val="0"/>
        <cfvo type="formula" val="1"/>
        <color rgb="FFFF0000"/>
        <color rgb="FFC5E0B3"/>
      </colorScale>
    </cfRule>
  </conditionalFormatting>
  <conditionalFormatting sqref="H188">
    <cfRule type="colorScale" priority="43">
      <colorScale>
        <cfvo type="formula" val="0"/>
        <cfvo type="formula" val="1"/>
        <color rgb="FFFF0000"/>
        <color rgb="FFC5E0B3"/>
      </colorScale>
    </cfRule>
  </conditionalFormatting>
  <conditionalFormatting sqref="H189">
    <cfRule type="colorScale" priority="42">
      <colorScale>
        <cfvo type="formula" val="0"/>
        <cfvo type="formula" val="1"/>
        <color rgb="FFFF0000"/>
        <color rgb="FFC5E0B3"/>
      </colorScale>
    </cfRule>
  </conditionalFormatting>
  <conditionalFormatting sqref="H212">
    <cfRule type="colorScale" priority="48">
      <colorScale>
        <cfvo type="formula" val="0"/>
        <cfvo type="formula" val="1"/>
        <color rgb="FFFF0000"/>
        <color rgb="FFC5E0B3"/>
      </colorScale>
    </cfRule>
  </conditionalFormatting>
  <conditionalFormatting sqref="H213">
    <cfRule type="colorScale" priority="47">
      <colorScale>
        <cfvo type="formula" val="0"/>
        <cfvo type="formula" val="1"/>
        <color rgb="FFFF0000"/>
        <color rgb="FFC5E0B3"/>
      </colorScale>
    </cfRule>
  </conditionalFormatting>
  <conditionalFormatting sqref="H236">
    <cfRule type="colorScale" priority="8">
      <colorScale>
        <cfvo type="formula" val="0"/>
        <cfvo type="formula" val="1"/>
        <color rgb="FFFF0000"/>
        <color rgb="FFC5E0B3"/>
      </colorScale>
    </cfRule>
  </conditionalFormatting>
  <conditionalFormatting sqref="H237">
    <cfRule type="colorScale" priority="7">
      <colorScale>
        <cfvo type="formula" val="0"/>
        <cfvo type="formula" val="1"/>
        <color rgb="FFFF0000"/>
        <color rgb="FFC5E0B3"/>
      </colorScale>
    </cfRule>
  </conditionalFormatting>
  <conditionalFormatting sqref="I19">
    <cfRule type="colorScale" priority="4">
      <colorScale>
        <cfvo type="formula" val="0"/>
        <cfvo type="formula" val="1"/>
        <color rgb="FFFF0000"/>
        <color rgb="FFC5E0B3"/>
      </colorScale>
    </cfRule>
  </conditionalFormatting>
  <conditionalFormatting sqref="I21:I24">
    <cfRule type="colorScale" priority="5">
      <colorScale>
        <cfvo type="formula" val="0"/>
        <cfvo type="formula" val="1"/>
        <color rgb="FFFF0000"/>
        <color rgb="FFC5E0B3"/>
      </colorScale>
    </cfRule>
  </conditionalFormatting>
  <conditionalFormatting sqref="I44">
    <cfRule type="colorScale" priority="14">
      <colorScale>
        <cfvo type="formula" val="0"/>
        <cfvo type="formula" val="1"/>
        <color rgb="FFFF0000"/>
        <color rgb="FFC5E0B3"/>
      </colorScale>
    </cfRule>
  </conditionalFormatting>
  <conditionalFormatting sqref="I46:I48">
    <cfRule type="colorScale" priority="15">
      <colorScale>
        <cfvo type="formula" val="0"/>
        <cfvo type="formula" val="1"/>
        <color rgb="FFFF0000"/>
        <color rgb="FFC5E0B3"/>
      </colorScale>
    </cfRule>
  </conditionalFormatting>
  <conditionalFormatting sqref="I68">
    <cfRule type="colorScale" priority="19">
      <colorScale>
        <cfvo type="formula" val="0"/>
        <cfvo type="formula" val="1"/>
        <color rgb="FFFF0000"/>
        <color rgb="FFC5E0B3"/>
      </colorScale>
    </cfRule>
  </conditionalFormatting>
  <conditionalFormatting sqref="I70:I72">
    <cfRule type="colorScale" priority="20">
      <colorScale>
        <cfvo type="formula" val="0"/>
        <cfvo type="formula" val="1"/>
        <color rgb="FFFF0000"/>
        <color rgb="FFC5E0B3"/>
      </colorScale>
    </cfRule>
  </conditionalFormatting>
  <conditionalFormatting sqref="I92">
    <cfRule type="colorScale" priority="24">
      <colorScale>
        <cfvo type="formula" val="0"/>
        <cfvo type="formula" val="1"/>
        <color rgb="FFFF0000"/>
        <color rgb="FFC5E0B3"/>
      </colorScale>
    </cfRule>
  </conditionalFormatting>
  <conditionalFormatting sqref="I94:I96">
    <cfRule type="colorScale" priority="25">
      <colorScale>
        <cfvo type="formula" val="0"/>
        <cfvo type="formula" val="1"/>
        <color rgb="FFFF0000"/>
        <color rgb="FFC5E0B3"/>
      </colorScale>
    </cfRule>
  </conditionalFormatting>
  <conditionalFormatting sqref="I116">
    <cfRule type="colorScale" priority="29">
      <colorScale>
        <cfvo type="formula" val="0"/>
        <cfvo type="formula" val="1"/>
        <color rgb="FFFF0000"/>
        <color rgb="FFC5E0B3"/>
      </colorScale>
    </cfRule>
  </conditionalFormatting>
  <conditionalFormatting sqref="I118:I120">
    <cfRule type="colorScale" priority="30">
      <colorScale>
        <cfvo type="formula" val="0"/>
        <cfvo type="formula" val="1"/>
        <color rgb="FFFF0000"/>
        <color rgb="FFC5E0B3"/>
      </colorScale>
    </cfRule>
  </conditionalFormatting>
  <conditionalFormatting sqref="I140">
    <cfRule type="colorScale" priority="34">
      <colorScale>
        <cfvo type="formula" val="0"/>
        <cfvo type="formula" val="1"/>
        <color rgb="FFFF0000"/>
        <color rgb="FFC5E0B3"/>
      </colorScale>
    </cfRule>
  </conditionalFormatting>
  <conditionalFormatting sqref="I142:I144">
    <cfRule type="colorScale" priority="35">
      <colorScale>
        <cfvo type="formula" val="0"/>
        <cfvo type="formula" val="1"/>
        <color rgb="FFFF0000"/>
        <color rgb="FFC5E0B3"/>
      </colorScale>
    </cfRule>
  </conditionalFormatting>
  <conditionalFormatting sqref="I164">
    <cfRule type="colorScale" priority="39">
      <colorScale>
        <cfvo type="formula" val="0"/>
        <cfvo type="formula" val="1"/>
        <color rgb="FFFF0000"/>
        <color rgb="FFC5E0B3"/>
      </colorScale>
    </cfRule>
  </conditionalFormatting>
  <conditionalFormatting sqref="I166:I168">
    <cfRule type="colorScale" priority="40">
      <colorScale>
        <cfvo type="formula" val="0"/>
        <cfvo type="formula" val="1"/>
        <color rgb="FFFF0000"/>
        <color rgb="FFC5E0B3"/>
      </colorScale>
    </cfRule>
  </conditionalFormatting>
  <conditionalFormatting sqref="I188">
    <cfRule type="colorScale" priority="44">
      <colorScale>
        <cfvo type="formula" val="0"/>
        <cfvo type="formula" val="1"/>
        <color rgb="FFFF0000"/>
        <color rgb="FFC5E0B3"/>
      </colorScale>
    </cfRule>
  </conditionalFormatting>
  <conditionalFormatting sqref="I190:I192">
    <cfRule type="colorScale" priority="45">
      <colorScale>
        <cfvo type="formula" val="0"/>
        <cfvo type="formula" val="1"/>
        <color rgb="FFFF0000"/>
        <color rgb="FFC5E0B3"/>
      </colorScale>
    </cfRule>
  </conditionalFormatting>
  <conditionalFormatting sqref="I212">
    <cfRule type="colorScale" priority="49">
      <colorScale>
        <cfvo type="formula" val="0"/>
        <cfvo type="formula" val="1"/>
        <color rgb="FFFF0000"/>
        <color rgb="FFC5E0B3"/>
      </colorScale>
    </cfRule>
  </conditionalFormatting>
  <conditionalFormatting sqref="I214:I216">
    <cfRule type="colorScale" priority="50">
      <colorScale>
        <cfvo type="formula" val="0"/>
        <cfvo type="formula" val="1"/>
        <color rgb="FFFF0000"/>
        <color rgb="FFC5E0B3"/>
      </colorScale>
    </cfRule>
  </conditionalFormatting>
  <conditionalFormatting sqref="I236">
    <cfRule type="colorScale" priority="9">
      <colorScale>
        <cfvo type="formula" val="0"/>
        <cfvo type="formula" val="1"/>
        <color rgb="FFFF0000"/>
        <color rgb="FFC5E0B3"/>
      </colorScale>
    </cfRule>
  </conditionalFormatting>
  <hyperlinks>
    <hyperlink ref="H5" location="null!G145" display="Retour" xr:uid="{00000000-0004-0000-0D00-000000000000}"/>
    <hyperlink ref="H30" location="null!G145" display="Retour" xr:uid="{00000000-0004-0000-0D00-000001000000}"/>
    <hyperlink ref="H54" location="null!G145" display="Retour" xr:uid="{00000000-0004-0000-0D00-000002000000}"/>
    <hyperlink ref="H78" location="null!G145" display="Retour" xr:uid="{00000000-0004-0000-0D00-000003000000}"/>
    <hyperlink ref="H102" location="null!G145" display="Retour" xr:uid="{00000000-0004-0000-0D00-000004000000}"/>
    <hyperlink ref="H126" location="null!G145" display="Retour" xr:uid="{00000000-0004-0000-0D00-000005000000}"/>
    <hyperlink ref="H150" location="null!G145" display="Retour" xr:uid="{00000000-0004-0000-0D00-000006000000}"/>
    <hyperlink ref="H174" location="null!G145" display="Retour" xr:uid="{00000000-0004-0000-0D00-000007000000}"/>
    <hyperlink ref="H198" location="null!G145" display="Retour" xr:uid="{00000000-0004-0000-0D00-000008000000}"/>
    <hyperlink ref="H222" location="null!G145" display="Retour" xr:uid="{00000000-0004-0000-0D00-000009000000}"/>
    <hyperlink ref="H246" location="null!G145" display="Retour" xr:uid="{00000000-0004-0000-0D00-00000A000000}"/>
  </hyperlinks>
  <pageMargins left="0.7" right="0.7" top="0.75" bottom="0.75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8647a0-cf84-46e7-85fa-6290c29ff5a5" xsi:nil="true"/>
    <lcf76f155ced4ddcb4097134ff3c332f xmlns="4086c6a4-7a66-46d7-bf3e-1d02668e3c4f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0758F5FC3A37448FC4378EEF50463B" ma:contentTypeVersion="12" ma:contentTypeDescription="Create a new document." ma:contentTypeScope="" ma:versionID="475a00591adbe219893f10c4040111b4">
  <xsd:schema xmlns:xsd="http://www.w3.org/2001/XMLSchema" xmlns:xs="http://www.w3.org/2001/XMLSchema" xmlns:p="http://schemas.microsoft.com/office/2006/metadata/properties" xmlns:ns2="4086c6a4-7a66-46d7-bf3e-1d02668e3c4f" xmlns:ns3="358647a0-cf84-46e7-85fa-6290c29ff5a5" targetNamespace="http://schemas.microsoft.com/office/2006/metadata/properties" ma:root="true" ma:fieldsID="a18c4701661b831ba38af4a10213ea86" ns2:_="" ns3:_="">
    <xsd:import namespace="4086c6a4-7a66-46d7-bf3e-1d02668e3c4f"/>
    <xsd:import namespace="358647a0-cf84-46e7-85fa-6290c29ff5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6c6a4-7a66-46d7-bf3e-1d02668e3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09011b2-d1d5-49d1-a6a7-546858be62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8647a0-cf84-46e7-85fa-6290c29ff5a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7cb2493-89e7-484f-b2cb-4e67be0bf531}" ma:internalName="TaxCatchAll" ma:showField="CatchAllData" ma:web="358647a0-cf84-46e7-85fa-6290c29ff5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087354-8007-44B7-8DD5-F022BB0B6340}"/>
</file>

<file path=customXml/itemProps2.xml><?xml version="1.0" encoding="utf-8"?>
<ds:datastoreItem xmlns:ds="http://schemas.openxmlformats.org/officeDocument/2006/customXml" ds:itemID="{7F85497A-2C4D-47DE-ABD0-D5708D6D6BB6}"/>
</file>

<file path=customXml/itemProps3.xml><?xml version="1.0" encoding="utf-8"?>
<ds:datastoreItem xmlns:ds="http://schemas.openxmlformats.org/officeDocument/2006/customXml" ds:itemID="{2B2A13B1-54E6-BF49-AF35-E5B1A98AC40C}"/>
</file>

<file path=customXml/itemProps4.xml><?xml version="1.0" encoding="utf-8"?>
<ds:datastoreItem xmlns:ds="http://schemas.openxmlformats.org/officeDocument/2006/customXml" ds:itemID="{8FDF1A6F-E666-48D7-93E1-035E04B3C9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de Microsoft Office</dc:creator>
  <cp:keywords/>
  <dc:description/>
  <cp:lastModifiedBy>Nicolas Carnol</cp:lastModifiedBy>
  <cp:revision/>
  <dcterms:created xsi:type="dcterms:W3CDTF">2018-08-19T05:31:09Z</dcterms:created>
  <dcterms:modified xsi:type="dcterms:W3CDTF">2024-09-17T09:59:00Z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0x0101003E0758F5FC3A37448FC4378EEF50463B</vt:lpwstr>
  </property>
  <property fmtid="{D5CDD505-2E9C-101B-9397-08002B2CF9AE}" pid="3" name="MediaServiceImageTags">
    <vt:lpwstr/>
  </property>
</Properties>
</file>